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600" windowHeight="8865"/>
  </bookViews>
  <sheets>
    <sheet name="Plan1" sheetId="1" r:id="rId1"/>
  </sheets>
  <externalReferences>
    <externalReference r:id="rId2"/>
  </externalReferences>
  <definedNames>
    <definedName name="_xlnm._FilterDatabase" localSheetId="0" hidden="1">Plan1!$B$1:$L$617</definedName>
    <definedName name="_xlnm.Print_Area" localSheetId="0">Plan1!$B$1:$L$251</definedName>
  </definedNames>
  <calcPr calcId="124519"/>
</workbook>
</file>

<file path=xl/calcChain.xml><?xml version="1.0" encoding="utf-8"?>
<calcChain xmlns="http://schemas.openxmlformats.org/spreadsheetml/2006/main">
  <c r="E441" i="1"/>
  <c r="E563"/>
  <c r="E31"/>
  <c r="E546"/>
  <c r="E545"/>
  <c r="E544"/>
  <c r="E543"/>
  <c r="E542"/>
  <c r="E541"/>
  <c r="E540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<sst xmlns="http://schemas.openxmlformats.org/spreadsheetml/2006/main" count="3785" uniqueCount="1388">
  <si>
    <t>EMPENHO</t>
  </si>
  <si>
    <t>FAVORECIDO</t>
  </si>
  <si>
    <t>NOME/RAZÃO SOCIAL</t>
  </si>
  <si>
    <t>CPF/CNPJ</t>
  </si>
  <si>
    <t>OBJETO</t>
  </si>
  <si>
    <t>TIPO DE LICITAÇÃO</t>
  </si>
  <si>
    <t>MUNICIPIO DO RECIFE</t>
  </si>
  <si>
    <t>Não se Aplica</t>
  </si>
  <si>
    <t>MODALIDADE DE EMPENHO</t>
  </si>
  <si>
    <t>Estimativo</t>
  </si>
  <si>
    <t>09.281.162/0001-10</t>
  </si>
  <si>
    <t>Ordinário</t>
  </si>
  <si>
    <t>MUNICIPIO DE IGARASSU</t>
  </si>
  <si>
    <t>MUNICIPIO DE ABREU E LIMA</t>
  </si>
  <si>
    <t>PAULISTA PREFEITURA</t>
  </si>
  <si>
    <t>AGIL - AGILIDADE COMERCIAL REPRESENTACOES E PARTICIPACOES S/A</t>
  </si>
  <si>
    <t>MUNICIPIO DE SAO LOURENCO DA MATA</t>
  </si>
  <si>
    <t>MUNICIPIO DE CARUARU</t>
  </si>
  <si>
    <t>FUNDO FINANCEIRO DE APOSENTADORIAS E PENSOES DOS SERVIDORES DO ESTADO DE PERNAMBUCO</t>
  </si>
  <si>
    <t>Dispensa</t>
  </si>
  <si>
    <t>SEVERINA GOMES DE LIRA</t>
  </si>
  <si>
    <t>SANTO INACIO EMPREENDIMENTOS S/A</t>
  </si>
  <si>
    <t>MAURICIO FABIO DA SILVA LIMA</t>
  </si>
  <si>
    <t>ANA SUELY DE LIMA TORRES</t>
  </si>
  <si>
    <t>MARIA JULIETA GEMIR GUIMARAES</t>
  </si>
  <si>
    <t>LIGA DESPORTIVA GRAVATAENSE</t>
  </si>
  <si>
    <t>CICERO SIQUEIRA SOUZA</t>
  </si>
  <si>
    <t>JOSE SEVERINO DA SILVA</t>
  </si>
  <si>
    <t>RONILDO AGOSTINHO DE SOUZA</t>
  </si>
  <si>
    <t>EVELAINE CONCEICAO DE SOUZA</t>
  </si>
  <si>
    <t>NACELIO TAVARES BELEM</t>
  </si>
  <si>
    <t>BARNABE DANIEL DA SILVA</t>
  </si>
  <si>
    <t>ALAIDE LEAL DE SOUZA</t>
  </si>
  <si>
    <t>MARCOS PANTALEAO CAMARA FERREIRA</t>
  </si>
  <si>
    <t>MARIA GENOVEVA DO NASCIMENTO</t>
  </si>
  <si>
    <t>EDNA VIEIRA DE ALBUQUERQUE</t>
  </si>
  <si>
    <t>RITA DE CASSIA DA SILVA PAIVA</t>
  </si>
  <si>
    <t>HABITARBEM CONSULTORIA E ADMINISTRACAO IMOBILIARIA LTDA</t>
  </si>
  <si>
    <t>NECIA MARIA DE OLIVEIRA</t>
  </si>
  <si>
    <t>RIO AVE COMERCIO E INDUSTRIA LTDA</t>
  </si>
  <si>
    <t>DIARIAS DE SERVIDOR</t>
  </si>
  <si>
    <t>MARIA EMILIA CAMURCA RAMOS</t>
  </si>
  <si>
    <t>PESSOAL RELACIONADO EM FOLHA DE PAGAMENTO</t>
  </si>
  <si>
    <t>SIERDOVSKI &amp; SIERDOVSKI LTDA - EPP</t>
  </si>
  <si>
    <t>VALDOMIR HENRIQUE PAES BARRETTO ME</t>
  </si>
  <si>
    <t>MILLENIUM LICITACOES LTDA</t>
  </si>
  <si>
    <t>SOLUTI - SOLUCOES EM NEGOCIOS INTELIGENTES S/A</t>
  </si>
  <si>
    <t>PF99999990</t>
  </si>
  <si>
    <t>EMPRESA BRASILEIRA DE CORREIOS E TELEGRAFOS</t>
  </si>
  <si>
    <t>CLARO S.A</t>
  </si>
  <si>
    <t>OI S.A. - EM RECUPERACAO JUDICIAL</t>
  </si>
  <si>
    <t>W.S CONTROLE DE PRAGAS LTDA ME</t>
  </si>
  <si>
    <t>MUNICIPIO DE GARANHUNS</t>
  </si>
  <si>
    <t>CONDOMINIO DO BLOCO E DO BRASIL 21</t>
  </si>
  <si>
    <t>SOLIVETTI COMERCIO E SERVICOS LTDA</t>
  </si>
  <si>
    <t>1TELECOM SERVICOS DE TECNOLOGIA EM INTERNET LTDA</t>
  </si>
  <si>
    <t>FABIO BARROS DA FONSECA</t>
  </si>
  <si>
    <t>COMPANHIA ENERGETICA DE PERNAMBUCO CELPE</t>
  </si>
  <si>
    <t>COMPANHIA PERNAMBUCANA DE SANEAMENTO COMPESA</t>
  </si>
  <si>
    <t>303.963.364-34</t>
  </si>
  <si>
    <t>10.835.932/0001-08</t>
  </si>
  <si>
    <t>14.704.847/0001-61</t>
  </si>
  <si>
    <t>PROTECTSAT SERVICOS MONITORAMENTO DE VEICULOS LTDA - EPP</t>
  </si>
  <si>
    <t>CLODOALDO BATISTA DE SOUSA</t>
  </si>
  <si>
    <t>HENRIQUE COSTA DA VEIGA SEIXAS</t>
  </si>
  <si>
    <t>COMAPE COMERCIO ATACADISTA DE PRODUTOS DE HIGIENE LIMPEZA ECONSERVACAO DOMICILIAR LTDA</t>
  </si>
  <si>
    <t>SUCESSO DISTRIBUIDORA DE ALIMENTOS LTDA</t>
  </si>
  <si>
    <t>ESTAGIARIOS NAO VINCULADOS AS EMPRESAS</t>
  </si>
  <si>
    <t>MIL COMERCIO DE MATERIAIS DE CONSTRUCAO LTDA</t>
  </si>
  <si>
    <t>COMERCIAL LASER LTDA EPP</t>
  </si>
  <si>
    <t>L. M. T. BANDEIRA SUCESSO SISTEMAS</t>
  </si>
  <si>
    <t>ARTE EXPRESS SERVICOS LTDA ME</t>
  </si>
  <si>
    <t>MUNICIPIO DE GOIANA</t>
  </si>
  <si>
    <t>A&amp;G DISTRIBUIDORA LTDA</t>
  </si>
  <si>
    <t>NEO CONSULTORIA E ADMINISTRACAO DE BENEFICIOS LTDA</t>
  </si>
  <si>
    <t>PARADIGMA BUSINESS SOLUTIONS LTDA</t>
  </si>
  <si>
    <t>GERALDO TEIXEIRA DOS SANTOS JUNIOR</t>
  </si>
  <si>
    <t>INSTITUTO NACIONAL DE SEGURO SOCIAL - INSS</t>
  </si>
  <si>
    <t>BRASLUSO TURISMO LTDA</t>
  </si>
  <si>
    <t>033.950.794-22</t>
  </si>
  <si>
    <t>FUNDO DE APOSENTADORIAS E PENSOES DO ESTADO DE PERNAMBUCO</t>
  </si>
  <si>
    <t>NP TECNOLOGIA E GESTAO DE DADOS LTDA</t>
  </si>
  <si>
    <t>HENRIQUE DA FONTE ARAUJO DE SOUZA</t>
  </si>
  <si>
    <t>VENTISOL DA AMAZONIA INDUSTRIA DE APARELHOS ELETRONICOS LTDA</t>
  </si>
  <si>
    <t>JOSE WILKER RODRIGUES NEVES</t>
  </si>
  <si>
    <t>MOISES SAMARONE DAS CHAGAS</t>
  </si>
  <si>
    <t>P.H. SHIGUEO MATSUBARA</t>
  </si>
  <si>
    <t>EDUARDO MATHEUS ALVES ARAUJO</t>
  </si>
  <si>
    <t>RAFAEL BENTO DE LIMA NETO</t>
  </si>
  <si>
    <t>042.732.894-23</t>
  </si>
  <si>
    <t>FLAVIO DE QUINTELLA CAVALCANTI TOLEDO</t>
  </si>
  <si>
    <t>NORTH WAY SHOPPING EMPREENDIMENTOS LTDA</t>
  </si>
  <si>
    <t>LALBERTO CAVALCANTE BEZERRA</t>
  </si>
  <si>
    <t>AUTARQUIA TERRITORIAL DISTRITO ESTADUAL DE FERNANDO DE NORONHA</t>
  </si>
  <si>
    <t>POLICIA MILITAR DE PERNAMBUCO</t>
  </si>
  <si>
    <t>JOAO DUQUE CORREIA LIMA NETO</t>
  </si>
  <si>
    <t>Despesas com convênio n° 006.2019 realizado com ATDEFN</t>
  </si>
  <si>
    <t>PREMIUM PRODUCOES LTDA</t>
  </si>
  <si>
    <t>MINISTERIO DOS DIREITOS HUMANOS</t>
  </si>
  <si>
    <t>JOSE FEBRONIO NUNES DE SOUZA</t>
  </si>
  <si>
    <t>LILIANA MARIA CABRAL DE BARROS</t>
  </si>
  <si>
    <t>RAFAEL ALCOFORADO DOMINGUES</t>
  </si>
  <si>
    <t>MANOEL JERONIMO DE MELO NETO</t>
  </si>
  <si>
    <t>MICHEL SEICHI NAKAMURA</t>
  </si>
  <si>
    <t>BB-PREVIDENCIA FUNDO DE PENSAO BANCO DO BRASIL</t>
  </si>
  <si>
    <t>Fornecimento de Copos Descartáveis</t>
  </si>
  <si>
    <t>PERITOSLAB FORENSE LTDA</t>
  </si>
  <si>
    <t>LUCIO GIL GUIMARAES SANTOS</t>
  </si>
  <si>
    <t>JEFFERSON DA SILVA ARAUJO</t>
  </si>
  <si>
    <t>AGNUS TAVARES DE MELO</t>
  </si>
  <si>
    <t>AWM ENGENHARIA LTDA</t>
  </si>
  <si>
    <t>JH PARTICIPACOES E EMPREENDIMENTOS LTDA</t>
  </si>
  <si>
    <t>Fornecimento de Gêneros Alimentícios</t>
  </si>
  <si>
    <t>Fornecimento de Materiais de Informática</t>
  </si>
  <si>
    <t>MBM SEGURADORA S.A.</t>
  </si>
  <si>
    <t>JOSE INALDO GONCALVES CAVALCANTI JUNIOR</t>
  </si>
  <si>
    <t>NETO COMERCIO DE MOVEIS LTDA</t>
  </si>
  <si>
    <t>SECRETARIA DE DEFESA SOCIAL</t>
  </si>
  <si>
    <t>2024NE000001</t>
  </si>
  <si>
    <t>2024NE000003</t>
  </si>
  <si>
    <t>2024NE000004</t>
  </si>
  <si>
    <t>RUBINALDO JOSE DE SOUZA</t>
  </si>
  <si>
    <t>2024NE000005</t>
  </si>
  <si>
    <t>2024NE000006</t>
  </si>
  <si>
    <t>2024NE000007</t>
  </si>
  <si>
    <t>PEDRO FREITAS FREIRE</t>
  </si>
  <si>
    <t>2024NE000008</t>
  </si>
  <si>
    <t>2024NE000009</t>
  </si>
  <si>
    <t>2024NE000010</t>
  </si>
  <si>
    <t>2024NE000011</t>
  </si>
  <si>
    <t>2024NE000012</t>
  </si>
  <si>
    <t>2024NE000013</t>
  </si>
  <si>
    <t>RAFAEL WILLIAMS LUZ BRAGA</t>
  </si>
  <si>
    <t>2024NE000014</t>
  </si>
  <si>
    <t>2024NE000015</t>
  </si>
  <si>
    <t>2024NE000016</t>
  </si>
  <si>
    <t>2024NE000017</t>
  </si>
  <si>
    <t>2024NE000018</t>
  </si>
  <si>
    <t>2024NE000019</t>
  </si>
  <si>
    <t>2024NE000020</t>
  </si>
  <si>
    <t>SERGIO MOACIR DE BRITO</t>
  </si>
  <si>
    <t>2024NE000021</t>
  </si>
  <si>
    <t>2024NE000022</t>
  </si>
  <si>
    <t>2024NE000023</t>
  </si>
  <si>
    <t>2024NE000024</t>
  </si>
  <si>
    <t>2024NE000025</t>
  </si>
  <si>
    <t>2024NE000026</t>
  </si>
  <si>
    <t>2024NE000027</t>
  </si>
  <si>
    <t>2024NE000028</t>
  </si>
  <si>
    <t>2024NE000029</t>
  </si>
  <si>
    <t>2024NE000030</t>
  </si>
  <si>
    <t>2024NE000031</t>
  </si>
  <si>
    <t>2024NE000032</t>
  </si>
  <si>
    <t>2024NE000033</t>
  </si>
  <si>
    <t>2024NE000034</t>
  </si>
  <si>
    <t>2024NE000035</t>
  </si>
  <si>
    <t>2024NE000037</t>
  </si>
  <si>
    <t>2024NE000038</t>
  </si>
  <si>
    <t>2024NE000039</t>
  </si>
  <si>
    <t>2024NE000040</t>
  </si>
  <si>
    <t>2024NE000041</t>
  </si>
  <si>
    <t>2024NE000042</t>
  </si>
  <si>
    <t>2024NE000043</t>
  </si>
  <si>
    <t>2024NE000044</t>
  </si>
  <si>
    <t>2024NE000045</t>
  </si>
  <si>
    <t>2024NE000046</t>
  </si>
  <si>
    <t>2024NE000047</t>
  </si>
  <si>
    <t>2024NE000048</t>
  </si>
  <si>
    <t>2024NE000049</t>
  </si>
  <si>
    <t>2024NE000050</t>
  </si>
  <si>
    <t>2024NE000051</t>
  </si>
  <si>
    <t>2024NE000052</t>
  </si>
  <si>
    <t>2024NE000053</t>
  </si>
  <si>
    <t>2024NE000056</t>
  </si>
  <si>
    <t>2024NE000057</t>
  </si>
  <si>
    <t>2024NE000059</t>
  </si>
  <si>
    <t>2024NE000061</t>
  </si>
  <si>
    <t>2024NE000062</t>
  </si>
  <si>
    <t>2024NE000063</t>
  </si>
  <si>
    <t>2024NE000067</t>
  </si>
  <si>
    <t>2024NE000069</t>
  </si>
  <si>
    <t>2024NE000070</t>
  </si>
  <si>
    <t>2024NE000071</t>
  </si>
  <si>
    <t>2024NE000072</t>
  </si>
  <si>
    <t>2024NE000073</t>
  </si>
  <si>
    <t>2024NE000074</t>
  </si>
  <si>
    <t>2024NE000075</t>
  </si>
  <si>
    <t>2024NE000076</t>
  </si>
  <si>
    <t>2024NE000077</t>
  </si>
  <si>
    <t>2024NE000078</t>
  </si>
  <si>
    <t>2024NE000080</t>
  </si>
  <si>
    <t>2024NE000081</t>
  </si>
  <si>
    <t>2024NE000082</t>
  </si>
  <si>
    <t>2024NE000083</t>
  </si>
  <si>
    <t>2024NE000084</t>
  </si>
  <si>
    <t>2024NE000085</t>
  </si>
  <si>
    <t>2024NE000086</t>
  </si>
  <si>
    <t>2024NE000087</t>
  </si>
  <si>
    <t>2024NE000088</t>
  </si>
  <si>
    <t>2024NE000089</t>
  </si>
  <si>
    <t>2024NE000090</t>
  </si>
  <si>
    <t>2024NE000091</t>
  </si>
  <si>
    <t>2024NE000092</t>
  </si>
  <si>
    <t>2024NE000093</t>
  </si>
  <si>
    <t>2024NE000095</t>
  </si>
  <si>
    <t>2024NE000096</t>
  </si>
  <si>
    <t>2024NE000097</t>
  </si>
  <si>
    <t>2024NE000098</t>
  </si>
  <si>
    <t>2024NE000099</t>
  </si>
  <si>
    <t>2024NE000100</t>
  </si>
  <si>
    <t>2024NE000101</t>
  </si>
  <si>
    <t>2024NE000102</t>
  </si>
  <si>
    <t>2024NE000103</t>
  </si>
  <si>
    <t>2024NE000104</t>
  </si>
  <si>
    <t>EMX TECNOLOGIA LTDA</t>
  </si>
  <si>
    <t>2024NE000106</t>
  </si>
  <si>
    <t>ROGERIO GOMES DA SILVA</t>
  </si>
  <si>
    <t>2024NE000107</t>
  </si>
  <si>
    <t>2024NE000109</t>
  </si>
  <si>
    <t>2024NE000110</t>
  </si>
  <si>
    <t>2024NE000111</t>
  </si>
  <si>
    <t>2024NE000112</t>
  </si>
  <si>
    <t>2024NE000113</t>
  </si>
  <si>
    <t>2024NE000114</t>
  </si>
  <si>
    <t>2024NE000117</t>
  </si>
  <si>
    <t>2024NE000118</t>
  </si>
  <si>
    <t>2024NE000119</t>
  </si>
  <si>
    <t>2024NE000122</t>
  </si>
  <si>
    <t>2024NE000123</t>
  </si>
  <si>
    <t>2024NE000124</t>
  </si>
  <si>
    <t>2024NE000126</t>
  </si>
  <si>
    <t>2024NE000127</t>
  </si>
  <si>
    <t>2024NE000128</t>
  </si>
  <si>
    <t>2024NE000129</t>
  </si>
  <si>
    <t>2024NE000130</t>
  </si>
  <si>
    <t>2024NE000131</t>
  </si>
  <si>
    <t>2024NE000132</t>
  </si>
  <si>
    <t>2024NE000133</t>
  </si>
  <si>
    <t>CAIO CESAR CAMPOS DE OLIVEIRA CALDAS</t>
  </si>
  <si>
    <t>2024NE000134</t>
  </si>
  <si>
    <t>2024NE000136</t>
  </si>
  <si>
    <t>2024NE000137</t>
  </si>
  <si>
    <t>2024NE000138</t>
  </si>
  <si>
    <t>2024NE000139</t>
  </si>
  <si>
    <t>2024NE000140</t>
  </si>
  <si>
    <t>2024NE000141</t>
  </si>
  <si>
    <t>2024NE000142</t>
  </si>
  <si>
    <t>2024NE000143</t>
  </si>
  <si>
    <t>2024NE000145</t>
  </si>
  <si>
    <t>2024NE000146</t>
  </si>
  <si>
    <t>2024NE000147</t>
  </si>
  <si>
    <t>2024NE000148</t>
  </si>
  <si>
    <t>2024NE000149</t>
  </si>
  <si>
    <t>2024NE000150</t>
  </si>
  <si>
    <t>2024NE000151</t>
  </si>
  <si>
    <t>2024NE000152</t>
  </si>
  <si>
    <t>PREFEITURA MUNICIPAL DE AFOGADOS DA INGAZEIRA</t>
  </si>
  <si>
    <t>2024NE000153</t>
  </si>
  <si>
    <t>2024NE000154</t>
  </si>
  <si>
    <t>2024NE000156</t>
  </si>
  <si>
    <t>2024NE000157</t>
  </si>
  <si>
    <t>MARKET - COMERCIO DE MERCADORIAS EM GERAL LTDA</t>
  </si>
  <si>
    <t>2024NE000158</t>
  </si>
  <si>
    <t>STARCON SOLUCOES, TECNOLOGIA E PARTICIPACOES LTDA</t>
  </si>
  <si>
    <t>2024NE000160</t>
  </si>
  <si>
    <t>2024NE000161</t>
  </si>
  <si>
    <t>2024NE000162</t>
  </si>
  <si>
    <t>2024NE000163</t>
  </si>
  <si>
    <t>2024NE000164</t>
  </si>
  <si>
    <t>2024NE000165</t>
  </si>
  <si>
    <t>2024NE000166</t>
  </si>
  <si>
    <t>2024NE000167</t>
  </si>
  <si>
    <t>2024NE000168</t>
  </si>
  <si>
    <t>2024NE000169</t>
  </si>
  <si>
    <t>MUNICIPIO DE CARPINA</t>
  </si>
  <si>
    <t>2024NE000170</t>
  </si>
  <si>
    <t>2024NE000171</t>
  </si>
  <si>
    <t>2024NE000172</t>
  </si>
  <si>
    <t>MUNICIPIO DE LAJEDO</t>
  </si>
  <si>
    <t>2024NE000173</t>
  </si>
  <si>
    <t>2024NE000174</t>
  </si>
  <si>
    <t>2024NE000176</t>
  </si>
  <si>
    <t>2024NE000177</t>
  </si>
  <si>
    <t>2024NE000178</t>
  </si>
  <si>
    <t>2024NE000179</t>
  </si>
  <si>
    <t>2024NE000181</t>
  </si>
  <si>
    <t>2024NE000182</t>
  </si>
  <si>
    <t>2024NE000183</t>
  </si>
  <si>
    <t>2024NE000184</t>
  </si>
  <si>
    <t>2024NE000185</t>
  </si>
  <si>
    <t>2024NE000186</t>
  </si>
  <si>
    <t>MARIA ELIZA VIDAL DE SANTANA</t>
  </si>
  <si>
    <t>2024NE000187</t>
  </si>
  <si>
    <t>2024NE000188</t>
  </si>
  <si>
    <t>2024NE000190</t>
  </si>
  <si>
    <t>GM COMERCIO LTDA</t>
  </si>
  <si>
    <t>DJ COMUNICACAO E PUBLICIDADE LTDA</t>
  </si>
  <si>
    <t>2024NE000193</t>
  </si>
  <si>
    <t>2024NE000194</t>
  </si>
  <si>
    <t>2024NE000198</t>
  </si>
  <si>
    <t>EDIFICIO EMPRESARIAL PROGRESSO</t>
  </si>
  <si>
    <t>2024NE000199</t>
  </si>
  <si>
    <t>2024NE000200</t>
  </si>
  <si>
    <t>2024NE000201</t>
  </si>
  <si>
    <t>2024NE000202</t>
  </si>
  <si>
    <t>2024NE000203</t>
  </si>
  <si>
    <t>2024NE000204</t>
  </si>
  <si>
    <t>MUNICIPIO DE SURUBIM</t>
  </si>
  <si>
    <t>2024NE000205</t>
  </si>
  <si>
    <t>2024NE000207</t>
  </si>
  <si>
    <t>LUIZ GUSTAVO DO NASCIMENTO CARDOSO</t>
  </si>
  <si>
    <t>2024NE000208</t>
  </si>
  <si>
    <t>JOSE ANTONIO DE LIMA TORRES</t>
  </si>
  <si>
    <t>2024NE000209</t>
  </si>
  <si>
    <t>2024NE000211</t>
  </si>
  <si>
    <t>2024NE000212</t>
  </si>
  <si>
    <t>2024NE000213</t>
  </si>
  <si>
    <t>IVO ANDRADE DOS SANTOS NETO</t>
  </si>
  <si>
    <t>2024NE000214</t>
  </si>
  <si>
    <t>2024NE000218</t>
  </si>
  <si>
    <t>2024NE000219</t>
  </si>
  <si>
    <t>2024NE000220</t>
  </si>
  <si>
    <t>DIJALMA CARVALHO COSTA JUNIOR</t>
  </si>
  <si>
    <t>2024NE000221</t>
  </si>
  <si>
    <t>2024NE000222</t>
  </si>
  <si>
    <t>2024NE000223</t>
  </si>
  <si>
    <t>2024NE000224</t>
  </si>
  <si>
    <t>INSTITUTO PARTNER LTDA</t>
  </si>
  <si>
    <t>2024NE000225</t>
  </si>
  <si>
    <t>2024NE000226</t>
  </si>
  <si>
    <t>2024NE000227</t>
  </si>
  <si>
    <t>FRANCISCA RODRIGUES DE LIMA CARVALHO</t>
  </si>
  <si>
    <t>2024NE000229</t>
  </si>
  <si>
    <t>2024NE000230</t>
  </si>
  <si>
    <t>2024NE000232</t>
  </si>
  <si>
    <t>CENTRAL DAS CAMERAS COMERCIAL - EIRELI</t>
  </si>
  <si>
    <t>2024NE000233</t>
  </si>
  <si>
    <t>2024NE000234</t>
  </si>
  <si>
    <t>MINISTERIO DA JUSTICA</t>
  </si>
  <si>
    <t>2024NE000235</t>
  </si>
  <si>
    <t>Fornecimento de Energia Elétrica para esta DPPE</t>
  </si>
  <si>
    <t>concessão de diárias para os motoristas à serviço desta DPPE em 2024</t>
  </si>
  <si>
    <t>TOPPUS SERVICOS TERCEIRIZADOS LTDA EM RECUPERACAO JUDICIAL</t>
  </si>
  <si>
    <t>2024NE000236</t>
  </si>
  <si>
    <t>ELEN DANIELLE NASCIMENTO</t>
  </si>
  <si>
    <t>2024NE000237</t>
  </si>
  <si>
    <t>2024NE000238</t>
  </si>
  <si>
    <t>2024NE000239</t>
  </si>
  <si>
    <t>ASTA MOBILI MOVEIS LTDA</t>
  </si>
  <si>
    <t>2024NE000240</t>
  </si>
  <si>
    <t>Concessão de diárias para os motoristas à serviço desta DPPE Dez/2023</t>
  </si>
  <si>
    <t>Concessão de diárias para acompanhar obras no interior de Pernambuco em Dez/2023</t>
  </si>
  <si>
    <t>FUNAFIN Patronal sobre folha de Pagamento de Dez/23</t>
  </si>
  <si>
    <t>Concessão de 01 diária dentro do estado</t>
  </si>
  <si>
    <t>Despesas com Condominio do imóvel localizado na Rua do Progresso, 255</t>
  </si>
  <si>
    <t>Despesas com Condominio do imóvel localizado na Rua Conde da Boa Vista,1450</t>
  </si>
  <si>
    <t>Concessão de 03 diárias dentro do estado</t>
  </si>
  <si>
    <t>Despesas condominiais do Empresarial Progresso, Av. Manoel Borba-Boa Vista</t>
  </si>
  <si>
    <t>Despesas com locação do imóvel da Rua do Progresso, nº 255</t>
  </si>
  <si>
    <t>Concessão de 05 diárias dentro do estado</t>
  </si>
  <si>
    <t>08.092.066/0001-60</t>
  </si>
  <si>
    <t>Locação do imóvel localizado em BRASÍLIA/DF</t>
  </si>
  <si>
    <t>Locação do Imóvel situado Imbiribeira/PE</t>
  </si>
  <si>
    <t>Locação do Imóvel situado Cajá/PE</t>
  </si>
  <si>
    <t>Locação do Imóvel Paulista/PE North Way Shopping</t>
  </si>
  <si>
    <t>Locação do imóvel de Macaparana/PE</t>
  </si>
  <si>
    <t>Locação do imóvel localizado em LAJEDO/PE</t>
  </si>
  <si>
    <t>Locação do imóvel localizado em SURUBIM/PE</t>
  </si>
  <si>
    <t>Locação do imóvel localizado na AVENIDA CONDE DA BOA VISTA, 1450 Recife/PE</t>
  </si>
  <si>
    <t>Locação do imóvel localizado em IGARASSU/PE</t>
  </si>
  <si>
    <t>Locação do imóvel localizado em GARANHUNS/PE</t>
  </si>
  <si>
    <t>Locação do imóvel localizado em ABREU E LIMA/PE</t>
  </si>
  <si>
    <t>Locação do imóvel localizado em MORENO/PE</t>
  </si>
  <si>
    <t>Locação do imóvel localizado em OLINDA/PE</t>
  </si>
  <si>
    <t>Locação do imóvel localizado em PAULISTA/PE</t>
  </si>
  <si>
    <t>Locação do imóvel localizado em AVENIDA CONDE DA BOA VISTA, 1450, Recife/PE</t>
  </si>
  <si>
    <t>Locação do imóvel localizado em ITAPISSUMA/PE</t>
  </si>
  <si>
    <t>Locação do imóvel localizado em PETROLÂNDIA/PE</t>
  </si>
  <si>
    <t>Locação do imóvel localizado em SÃO LOURENÇO DA MATA/PE</t>
  </si>
  <si>
    <t>Locação do imóvel localizado na RUA DO PROGRESSO, 255, Recife/PE</t>
  </si>
  <si>
    <t>Locação do imóvel localizado em EXU/PE</t>
  </si>
  <si>
    <t>Locação do imóvel localizado em SALGUEIRO/PE</t>
  </si>
  <si>
    <t>Locação do imóvel localizado em TIMBAÚBA/PE</t>
  </si>
  <si>
    <t>Locação do imóvel localizado em CARUARU/PE</t>
  </si>
  <si>
    <t>Locação do imóvel localizado em AFOGADOS DA INGAZEIRA/PE</t>
  </si>
  <si>
    <t>Locação do imóvel localizado em GRAVATÁ/PE</t>
  </si>
  <si>
    <t>Locação do imóvel localizado em GOIANA/PE</t>
  </si>
  <si>
    <t>Locação do imóvel localizado em CABO DO SANTO AGOSTINHO/PE</t>
  </si>
  <si>
    <t>Locação do imóvel localizado em IPOJUCA/PE</t>
  </si>
  <si>
    <t>Locação do imóvel em RECIFE localizado na AV. MANOEL BORBA, 640, Recife/PE</t>
  </si>
  <si>
    <t>Locação do Imóvel em Tacaratu/PE</t>
  </si>
  <si>
    <t>Locação do imóvel localizado na Rua do Progresso, 255 Boa Vista/Recife</t>
  </si>
  <si>
    <t>Locação do imóvel localizado em Paudalho/PE</t>
  </si>
  <si>
    <t>Inexigibilidade</t>
  </si>
  <si>
    <t>Despesas condominiais do Empresarial Maria José, 1450, Boa Vista, Recife/PE</t>
  </si>
  <si>
    <t>Despesas condominiais do Empresarial Maria José(Térreo, 1450, Boa Vista, Recife/PE</t>
  </si>
  <si>
    <t xml:space="preserve"> Concessão de diárias do Programa Defesa Um Direito De Todos, no exercício de 2024</t>
  </si>
  <si>
    <t>Concessão de diárias do Programa Juizado do Torcedor, no exercício de 2024</t>
  </si>
  <si>
    <t>Concessão de diárias do Programa Defensoria Amiga da Comunidade, no exercício de 2024</t>
  </si>
  <si>
    <t>Condomínio do imóvel alugado em Brasília/DF</t>
  </si>
  <si>
    <t>Despesas com multa e juros s/ condomínio do bloco brasil 21, Jan/2024.</t>
  </si>
  <si>
    <t>DATA DE EMISSÃO</t>
  </si>
  <si>
    <t>Nº DO PROCESSO LICITATÓRIO</t>
  </si>
  <si>
    <t xml:space="preserve">PAGO </t>
  </si>
  <si>
    <t xml:space="preserve">LIQUIDADO </t>
  </si>
  <si>
    <t xml:space="preserve">EMPENHADO </t>
  </si>
  <si>
    <t>INFORTIC - TECNOLOGIA LTDA</t>
  </si>
  <si>
    <t>2024NE000244</t>
  </si>
  <si>
    <t>2024NE000245</t>
  </si>
  <si>
    <t>2024NE000246</t>
  </si>
  <si>
    <t>2024NE000247</t>
  </si>
  <si>
    <t>2024NE000248</t>
  </si>
  <si>
    <t>2024NE000249</t>
  </si>
  <si>
    <t>49.312.373 DAVID JOSE LIMA BARBOSA</t>
  </si>
  <si>
    <t>2024NE000250</t>
  </si>
  <si>
    <t>R G DISTRIBUIDORA DE ALIMENTOS LTDA</t>
  </si>
  <si>
    <t>2024NE000255</t>
  </si>
  <si>
    <t>2024NE000256</t>
  </si>
  <si>
    <t>2024NE000259</t>
  </si>
  <si>
    <t>JOSE VIEIRA DE SANTANA 52824900482</t>
  </si>
  <si>
    <t>2024NE000260</t>
  </si>
  <si>
    <t>GEYSA DANIYELE DE AMORIM MENDES</t>
  </si>
  <si>
    <t>2024NE000261</t>
  </si>
  <si>
    <t>2024NE000262</t>
  </si>
  <si>
    <t>2024NE000264</t>
  </si>
  <si>
    <t>2024NE000265</t>
  </si>
  <si>
    <t>06/2023</t>
  </si>
  <si>
    <t>04/2029</t>
  </si>
  <si>
    <t>20/2029</t>
  </si>
  <si>
    <t>22/2019</t>
  </si>
  <si>
    <t>45/2019</t>
  </si>
  <si>
    <t>15/2020</t>
  </si>
  <si>
    <t>11/2020</t>
  </si>
  <si>
    <t>14/2020</t>
  </si>
  <si>
    <t>13/2020</t>
  </si>
  <si>
    <t>17/2020</t>
  </si>
  <si>
    <t>30/2020</t>
  </si>
  <si>
    <t>29/2020</t>
  </si>
  <si>
    <t>35/2020</t>
  </si>
  <si>
    <t>02/2021</t>
  </si>
  <si>
    <t>12/2021</t>
  </si>
  <si>
    <t>18/2021</t>
  </si>
  <si>
    <t>32/2021</t>
  </si>
  <si>
    <t>42/2021</t>
  </si>
  <si>
    <t>05/2022</t>
  </si>
  <si>
    <t>08/2022</t>
  </si>
  <si>
    <t>11/2022</t>
  </si>
  <si>
    <t>25/2022</t>
  </si>
  <si>
    <t>32/2022</t>
  </si>
  <si>
    <t>37/2022</t>
  </si>
  <si>
    <t>40/2022</t>
  </si>
  <si>
    <t>44/2022</t>
  </si>
  <si>
    <t>47/2022</t>
  </si>
  <si>
    <t>12/2023</t>
  </si>
  <si>
    <t>18/2023</t>
  </si>
  <si>
    <t>19/2023</t>
  </si>
  <si>
    <t>31/2023</t>
  </si>
  <si>
    <t>47/2023</t>
  </si>
  <si>
    <t>62/2023</t>
  </si>
  <si>
    <t>Contribuição patronal da Previdência complementar Dez/2023 (complemento)</t>
  </si>
  <si>
    <t>Despesas relativas a locação de mão-de-obra, no período de 02/01 a 31/03/2024</t>
  </si>
  <si>
    <t>Pregão Eletronico</t>
  </si>
  <si>
    <t>28/2018</t>
  </si>
  <si>
    <t>Despesas relativas a locação de mão-de-obra, no período de 02/01 a 14/07/2024</t>
  </si>
  <si>
    <t>51/20218</t>
  </si>
  <si>
    <t>Despesas relativas a locação de mão-de-obra, no período de 02/01 a 31/07/2024</t>
  </si>
  <si>
    <t>Despesas relativas a locação de mão-de-obra, no período de 02/01 a 30/09/2024</t>
  </si>
  <si>
    <t>Despesas relativas a locação de mão-de-obra, vigência contratual de 01/01 a 31/01/2024</t>
  </si>
  <si>
    <t>53/2019</t>
  </si>
  <si>
    <t>Despesas com serviço de tráfego extra-rede da rede PE Conectado</t>
  </si>
  <si>
    <t>Despesas com serviço de roteamento da rede PE Conectado, no período de 01/01 a 30/04/2024</t>
  </si>
  <si>
    <t>Despesas com serviço de ponto de voz móvel da rede PE Conectado</t>
  </si>
  <si>
    <t xml:space="preserve"> 0226.2018.CEL.PEC.PE.0146.SAD</t>
  </si>
  <si>
    <t>0226.2018PE</t>
  </si>
  <si>
    <t>0226.2018.CEL.PEC.PE.0146.SAD</t>
  </si>
  <si>
    <t>049/2019</t>
  </si>
  <si>
    <t>Despesas com serviços de fechadura para esta DPPE, no período de 02/01 a 31/12/2024</t>
  </si>
  <si>
    <t>55/2023</t>
  </si>
  <si>
    <t>Despesas com seguro dos estagiários (400 vidas), no período de 02/01 a 05/12/2024</t>
  </si>
  <si>
    <t>Despesas com terceirização de serviços técnicos de TI, para esta DPPE</t>
  </si>
  <si>
    <t>05/2020</t>
  </si>
  <si>
    <t>23/2023</t>
  </si>
  <si>
    <t>Despesas com serviço de 01 arquiteto de software, no período de 02/01 a 19/07/2024</t>
  </si>
  <si>
    <t>Despesas com serviços de desenvolvedor e webdesigner para esta DPP, no período de 02/01 a 04/09/2024</t>
  </si>
  <si>
    <t>Despesas com serviços de Desenvolvedor, no período de 02/01 a 15/10/2024</t>
  </si>
  <si>
    <t>Despesas com serviços de correios para esta DPPE, no período de 01/01 até 31/12/2024</t>
  </si>
  <si>
    <t>16/2020</t>
  </si>
  <si>
    <t>20/2020</t>
  </si>
  <si>
    <t>Despesas com fornecimento de água mineral, em garrfões de 20 litros, para esta DPPE</t>
  </si>
  <si>
    <t>Despesas com locação de scanners de mesa para esta DPPE</t>
  </si>
  <si>
    <t>36/2020</t>
  </si>
  <si>
    <t>27/2021</t>
  </si>
  <si>
    <t>Despesas com a Prestação de Serviços de Locação de Impressoras, Impressão e Suporte, no período de 01/01 a 01/08/2024</t>
  </si>
  <si>
    <t>Prestação de Serviços de Dedetização, Descupinização e Desinsetização</t>
  </si>
  <si>
    <t>23/2021</t>
  </si>
  <si>
    <t>20/2022</t>
  </si>
  <si>
    <t>Despesas prestação de Serviços de rede corporativa e internet, segurança, processamento e armazenamento em nuvem, para esta DPPE</t>
  </si>
  <si>
    <t>Prestação de Serviços de Rede Corporativa e Internet, segurança, processamento e armazenamento em nuvem, 06 (seis) links de 200MB</t>
  </si>
  <si>
    <t>22/2022</t>
  </si>
  <si>
    <t>Despesas com software de gerenciamento de compras, atendendo às necessidades desta DPPE</t>
  </si>
  <si>
    <t>Despesas com confecção de carimbos e chaves para esta DPPE</t>
  </si>
  <si>
    <t>010/2023</t>
  </si>
  <si>
    <t>Despesas com serviços de laudos de engenharia para esta DPPE</t>
  </si>
  <si>
    <t>Despesas com gerenciamento de combustível para a frota desta DPPE</t>
  </si>
  <si>
    <t>017/2023</t>
  </si>
  <si>
    <t>020/2023</t>
  </si>
  <si>
    <t>Despesas com serviço de manutenção veicular, através de gerenciamento</t>
  </si>
  <si>
    <t xml:space="preserve">0039.2023.CPL.PE.0025.MPPE. </t>
  </si>
  <si>
    <t>Despesas com serviços de Buffet, para esta DPPE</t>
  </si>
  <si>
    <t>0116.2022.CCPLE-XII.PE.0078</t>
  </si>
  <si>
    <t>Despesas com gerenciamento de Reserva, Emissão e Entrega de Bilhetes Aéreos, Nacionais e Internacionais</t>
  </si>
  <si>
    <t>Despesas com monitoramento de veículos</t>
  </si>
  <si>
    <t>041/2023</t>
  </si>
  <si>
    <t>Despesas com serviço de emissão de certificados digitais</t>
  </si>
  <si>
    <t>036/2023</t>
  </si>
  <si>
    <t>038/2023</t>
  </si>
  <si>
    <t>Despesas com serviços de identificação de Paternidade, através de teste de DNA</t>
  </si>
  <si>
    <t>57/2023</t>
  </si>
  <si>
    <t>Fornecimento de Software, Implantação, Licenciamento de Uso, Assessoramento e Consultoria Técnica, mediante, inclusive, a disponibilização de D.P.O., para fins de implantação da LGPD na DPPE</t>
  </si>
  <si>
    <t>060/2023</t>
  </si>
  <si>
    <t>Despesas com locação do imóvel de ESCADA/PE</t>
  </si>
  <si>
    <t>Despesas de exercícios anteriores de Serviços de Gerenciamento de Abastecimentos de Combustíveis</t>
  </si>
  <si>
    <t>Despesa DEA com serviço de tráfego extra-rede da rede PE Conectado</t>
  </si>
  <si>
    <t>Despesas DEA com serviço de roteamento da rede PE Conectado</t>
  </si>
  <si>
    <t>ARECER 001/2020</t>
  </si>
  <si>
    <t>Despesas DEA com Acesso Dedicado e Ponto de Voz fixo relativo a rede PE Conectado</t>
  </si>
  <si>
    <t>Despesas com SASSEPE Patronal dos ATIVOS desta DPPE</t>
  </si>
  <si>
    <t>Despesas com SASSEPE Patronal dos INATIVOS E PENSIONISTAS desta DPPE</t>
  </si>
  <si>
    <t>Folha pagamento dos servidores complemento do exercício 2023</t>
  </si>
  <si>
    <t>Despesas com o FUNAPREV Patronal, no período de 12/2023.complemento</t>
  </si>
  <si>
    <t>041/2022</t>
  </si>
  <si>
    <t xml:space="preserve"> AQUISIÇÃO de Materiais Gráficos</t>
  </si>
  <si>
    <t>Despesas com folha de pagamento dos servidores 2024</t>
  </si>
  <si>
    <t xml:space="preserve"> Despesas com o Auxílio Alimentação dos Defensores Públicos, no Exercício 2024</t>
  </si>
  <si>
    <t>Despesas com o Auxílio-Saúde dos Defensores Públicos, no Exercício 2024</t>
  </si>
  <si>
    <t>PF88888040</t>
  </si>
  <si>
    <t>Despesas com folha dos estagiários desta DPPE</t>
  </si>
  <si>
    <t>Despesas com o FUNAFIN Patronal sobre folha de Pagamento 2024</t>
  </si>
  <si>
    <t>Despesas com restituição de licença prêmio 2024</t>
  </si>
  <si>
    <t>Despesas com o FUNAPREV Patronal sobre folha de Pagamento 2024</t>
  </si>
  <si>
    <t>Despesas com SASSEPE Patronal dos ATIVOS 2024</t>
  </si>
  <si>
    <t>Despesas com SASSEPE Patronal dos INATIVOS E PENSONISTAS 2024</t>
  </si>
  <si>
    <t>Despesas com IPTU/Recife (PJ) dos imóveis alugados para este DPPE, no exercício 2024,</t>
  </si>
  <si>
    <t>Despesas abastecimento de água, no exercício de 2024</t>
  </si>
  <si>
    <t>Concessão de diárias dentro do Estado</t>
  </si>
  <si>
    <t>Despesas devolução de remdimento para o defensor</t>
  </si>
  <si>
    <t>Aquisição de Mobiliário, Lote 01 (Cadeiras)</t>
  </si>
  <si>
    <t>054/2023</t>
  </si>
  <si>
    <t>007/2023</t>
  </si>
  <si>
    <t>Taxa de limpeza 2024 imóvel Boa Vista</t>
  </si>
  <si>
    <t>001/2023</t>
  </si>
  <si>
    <t>Concessão de diárias no interior do Estado</t>
  </si>
  <si>
    <t>IPTU 2024 do imóvel em Goiana/PE</t>
  </si>
  <si>
    <t>IPTU 2024 do imóvel em Caruaru/PE</t>
  </si>
  <si>
    <t>046/2023</t>
  </si>
  <si>
    <t xml:space="preserve"> IPTU do imóvel alugado para esta DPPE, em Afogados da Ingazeira/PE 2024</t>
  </si>
  <si>
    <t xml:space="preserve"> IPTU do imóvel alugado para esta DPPE, em Afogados da Ingazeira/PE 2023</t>
  </si>
  <si>
    <t>Despesas de energia elétrica de imóvel alugado em Brasília/DF</t>
  </si>
  <si>
    <t>052/2023</t>
  </si>
  <si>
    <t>Fornecimento de Material de Expediente</t>
  </si>
  <si>
    <t>004/2024</t>
  </si>
  <si>
    <t xml:space="preserve"> Prestação de Serviços de Manutenção e Migração de Dados do Sistema ConsistHR</t>
  </si>
  <si>
    <t>Concessão de diárias fora do Estado</t>
  </si>
  <si>
    <t xml:space="preserve"> IPTU do imóvel alugado para esta DPPE, em Igarassu/PE 2024</t>
  </si>
  <si>
    <t xml:space="preserve"> IPTU do imóvel alugado para esta DPPE, em Garanhuns/PE 2024</t>
  </si>
  <si>
    <t>Despesas com Acesso Dedicado e Ponto de Voz fixo relativo a rede PE Conectado</t>
  </si>
  <si>
    <t>002/2020</t>
  </si>
  <si>
    <t xml:space="preserve"> IPTU do imóvel alugado para esta DPPE, em Carpina/PE 2024</t>
  </si>
  <si>
    <t xml:space="preserve"> IPTU do imóvel alugado para esta DPPE, em Abreu e Lima/PE 2024</t>
  </si>
  <si>
    <t xml:space="preserve"> IPTU do imóvel alugado para esta DPPE, em Paulista/PE 2024</t>
  </si>
  <si>
    <t xml:space="preserve"> IPTU do imóvel alugado para esta DPPE, em Lajedo/PE 2024</t>
  </si>
  <si>
    <t>Despesas com vale alimentação para os guardas patrimoniais cedidos a esta DPPE</t>
  </si>
  <si>
    <t>Cooperação e Ação conjunta entre DPPE e a SDS/PE, para ações de Prevenção, combate a princípio de incêndios nas sedes dos prédios da DPPE</t>
  </si>
  <si>
    <t>Restituição das despesas com vencimentos dos guardas patrimoniais cedidos a esta DPPE 2024</t>
  </si>
  <si>
    <t>Reembolso de IPTU/2024 do imóvel alugado Timbaúba</t>
  </si>
  <si>
    <t>Fornecimento de Materiais de Limpeza, atendendo às necessidades desta DPPE</t>
  </si>
  <si>
    <t>013/2023</t>
  </si>
  <si>
    <t>Aquisição de Materiais de Segurança para Prevenção e Combate a Incêndio e Manutenção dos Extintores</t>
  </si>
  <si>
    <t>059/2023</t>
  </si>
  <si>
    <t>Locação do imóvel situado em Cabrobó/PE</t>
  </si>
  <si>
    <t>016/2021</t>
  </si>
  <si>
    <t xml:space="preserve"> Pagamento dos Valores relativos à locação no imóvel em Cabrobó do período entre Abril e Dezembro de2023</t>
  </si>
  <si>
    <t>Fornecimento de Café, ATENDENDO ÀS NECESSIDADES DESTA DPPE</t>
  </si>
  <si>
    <t>002/2024</t>
  </si>
  <si>
    <t>005/2024</t>
  </si>
  <si>
    <t>Despesas condominiais do Empresarial Progresso, Boa Vista, Recife/PE</t>
  </si>
  <si>
    <t>Despesas com locação do imóvel da Rua do Progresso, nº 255, Boa Vista, Recife/PE</t>
  </si>
  <si>
    <t>Despesas com Condominio do imóvel localizado na Boa Vista, Recife/PE</t>
  </si>
  <si>
    <t>Devolução de convênio conf. Convêvio Nº929548/2022</t>
  </si>
  <si>
    <t xml:space="preserve"> IPTU do imóvel alugado para esta DPPE, em São Lourenço/PE 2024</t>
  </si>
  <si>
    <t xml:space="preserve"> IPTU do imóvel alugado para esta DPPE, em Surubim/PE 2024</t>
  </si>
  <si>
    <t xml:space="preserve"> IPTU do imóvel alugado para esta DPPE, em Surubim/PE 2023</t>
  </si>
  <si>
    <t>Auxílio funeral de servidor</t>
  </si>
  <si>
    <t>Prestação de Serviços de Veiculação de 10 (Dez) Avisos de Licitação</t>
  </si>
  <si>
    <t>2024NE000267</t>
  </si>
  <si>
    <t>2024NE000268</t>
  </si>
  <si>
    <t>ARLINE DE MORAIS ARAUJO</t>
  </si>
  <si>
    <t>2024NE000269</t>
  </si>
  <si>
    <t>MICHELLINE LOBATO BORGES ALEXANDRE</t>
  </si>
  <si>
    <t>2024NE000271</t>
  </si>
  <si>
    <t>BRENO DE LEMOS BORBA</t>
  </si>
  <si>
    <t>2024NE000272</t>
  </si>
  <si>
    <t>2024NE000273</t>
  </si>
  <si>
    <t>2024NE000274</t>
  </si>
  <si>
    <t>2024NE000276</t>
  </si>
  <si>
    <t>MAXIFROTA SERVICOS DE MANUTENCAO DE FROTA LTDA</t>
  </si>
  <si>
    <t>2024NE000277</t>
  </si>
  <si>
    <t>2024NE000278</t>
  </si>
  <si>
    <t>2024NE000279</t>
  </si>
  <si>
    <t>VALDECIRA TENORIO GUEDES DE SOUZA</t>
  </si>
  <si>
    <t>Não Se Aplica</t>
  </si>
  <si>
    <t>Inexibilidade</t>
  </si>
  <si>
    <t>007/2024</t>
  </si>
  <si>
    <t>0036/2023</t>
  </si>
  <si>
    <t>008/2021</t>
  </si>
  <si>
    <t>056/2023</t>
  </si>
  <si>
    <t>PE 01/2023</t>
  </si>
  <si>
    <t>ARP 01/2023</t>
  </si>
  <si>
    <t>051/2018</t>
  </si>
  <si>
    <t>006/2024</t>
  </si>
  <si>
    <t>003/2024</t>
  </si>
  <si>
    <t>012/2024</t>
  </si>
  <si>
    <t>016/2024</t>
  </si>
  <si>
    <t>031/2023 SALIC/MP</t>
  </si>
  <si>
    <t>013/2024</t>
  </si>
  <si>
    <t>Realização de 02 (duas) Inscrições no 2º Congresso Brasileiro da 14.133/2021</t>
  </si>
  <si>
    <t>Despesas do exercício anterior, de serviço de emissão de certificados digitais</t>
  </si>
  <si>
    <t>Despesas com acesso ao sistema de banco de preço para esta DPPE</t>
  </si>
  <si>
    <t>Reembolso de IPTU/2024 do imóvel alugado Cabrobó</t>
  </si>
  <si>
    <t>Aquisição de Fones de Ouvido para Comunicadores, a serem utilizados pela Assessoria de Segurança</t>
  </si>
  <si>
    <t>Aquisição de RADIO TRANSCEPTOR - TIPO TALKABOUT para Comunicadores</t>
  </si>
  <si>
    <t>Devolução de convênio conf. Convêvio Nº930472/2022</t>
  </si>
  <si>
    <t xml:space="preserve"> Aquisição de Mobiliários em Geral (Armários, Gaveteiros, Mesas, Cadeiras Giratórias e Bancos de Espera do tipo Longarina), </t>
  </si>
  <si>
    <t xml:space="preserve"> Aquisição de 50 (Cinquenta) Ares-Condicionados, ATENDENDO ÀS NECESSIDADES DESTA DPPE</t>
  </si>
  <si>
    <t>Despesas com o Auxílio-Transporte dos Servidores Públicos</t>
  </si>
  <si>
    <t>Confecção de cartão de cartão de acesso do imóvel locado em Brasília/DF</t>
  </si>
  <si>
    <t>Despesas relativas a locação de mão-de-obra, no período de 01/04/2024 até 31/12/2024</t>
  </si>
  <si>
    <t>Aquisição de gêneros alimentício</t>
  </si>
  <si>
    <t>Prestação do Serviço de Curso de Capacitação sobre a Nova Lei de Licitações e Contratações Nº 14.133/2021</t>
  </si>
  <si>
    <t>Baixa FUNAFIN patronal de 12/2023</t>
  </si>
  <si>
    <t>Locação do Imóvel situado em Bezerros/PE</t>
  </si>
  <si>
    <t>Prestação de Serviços de Gerenciamento de Abastecimentos de Combustíveis, por meio de Cartões Magnéticos</t>
  </si>
  <si>
    <t>Locação do Imóvel situado em Bom Conselho/PE</t>
  </si>
  <si>
    <t>Despesas de faturas referente as dárias dos colaboradores</t>
  </si>
  <si>
    <t>INSTITUTO DE ATENCAO A SAUDE E BEM-ESTAR DOS SERVIDORES DO ESTADO DE PERNAMBUCO - IASSEPE</t>
  </si>
  <si>
    <t>2024NE000280</t>
  </si>
  <si>
    <t>MUNICIPIO DE SALGUEIRO</t>
  </si>
  <si>
    <t>2024NE000282</t>
  </si>
  <si>
    <t>2024NE000284</t>
  </si>
  <si>
    <t>2024NE000285</t>
  </si>
  <si>
    <t>2024NE000286</t>
  </si>
  <si>
    <t>2024NE000287</t>
  </si>
  <si>
    <t>2024NE000288</t>
  </si>
  <si>
    <t>2024NE000289</t>
  </si>
  <si>
    <t>2024NE000290</t>
  </si>
  <si>
    <t>2024NE000291</t>
  </si>
  <si>
    <t>2024NE000292</t>
  </si>
  <si>
    <t>2024NE000293</t>
  </si>
  <si>
    <t>2024NE000294</t>
  </si>
  <si>
    <t>2024NE000295</t>
  </si>
  <si>
    <t>2024NE000296</t>
  </si>
  <si>
    <t>JOSE RICARDO HERMINIO DA SILVA</t>
  </si>
  <si>
    <t>2024NE000297</t>
  </si>
  <si>
    <t>2024NE000299</t>
  </si>
  <si>
    <t>2024NE000300</t>
  </si>
  <si>
    <t>2024NE000301</t>
  </si>
  <si>
    <t>2024NE000302</t>
  </si>
  <si>
    <t>2024NE000303</t>
  </si>
  <si>
    <t>51.336.900 NATALIA MARIA DE SANTANA</t>
  </si>
  <si>
    <t>2024NE000310</t>
  </si>
  <si>
    <t>FORUM NACIONAL DE COMUNICACAO E JUSTICA</t>
  </si>
  <si>
    <t xml:space="preserve"> IPTU do imóvel alugado para esta DPPE, em Salgueiro/PE 2024</t>
  </si>
  <si>
    <t>Baixa de adiantamento de 13º salário de 2019 e 2020</t>
  </si>
  <si>
    <t>Despesas com a folha de pessoal contratado por tempo determinado, para prestar serviços de atendimento</t>
  </si>
  <si>
    <t>Despesas com Previdência Patronal da Folha de Pessoal da Contratação Temporário</t>
  </si>
  <si>
    <t>Despesas com bolsa estágio, no período de 01/04 a 31/12/2024</t>
  </si>
  <si>
    <t>Despesas com auxílio alimentação relativo a pessoal contratado de forma temporária</t>
  </si>
  <si>
    <t>Despesas com vale transporte relativo a pessoal contratado de forma temporária</t>
  </si>
  <si>
    <t>Despesas com a folha de pessoal contratado por tempo determinado</t>
  </si>
  <si>
    <t>Despesas com previdencia patronal da folha de contratação temporária</t>
  </si>
  <si>
    <t>Despesas com a bolsa de estágio, para prestar serviços de atendimento</t>
  </si>
  <si>
    <t>Despesas prestação de Serviços de rede corporativa e internet, segurança, processamento e armazenamento em nuvem,</t>
  </si>
  <si>
    <t>020/2022</t>
  </si>
  <si>
    <t>Despesas com pagamento de diárias</t>
  </si>
  <si>
    <t>51/2018</t>
  </si>
  <si>
    <t>010/2024</t>
  </si>
  <si>
    <t>Inscrição no XVIII CONBRASCOM 2024 para 03 (três) servidores</t>
  </si>
  <si>
    <t>018/2024</t>
  </si>
  <si>
    <t>2024NE000312</t>
  </si>
  <si>
    <t>2024NE000313</t>
  </si>
  <si>
    <t>FATIMA MARIA ALCANTARA DO AMARAL MEIRA</t>
  </si>
  <si>
    <t>2024NE000316</t>
  </si>
  <si>
    <t>2024NE000317</t>
  </si>
  <si>
    <t>2024NE000318</t>
  </si>
  <si>
    <t>2024NE000319</t>
  </si>
  <si>
    <t>2024NE000320</t>
  </si>
  <si>
    <t>2024NE000321</t>
  </si>
  <si>
    <t>2024NE000322</t>
  </si>
  <si>
    <t>2024NE000323</t>
  </si>
  <si>
    <t>2024NE000325</t>
  </si>
  <si>
    <t>M.I. MONTREAL INFORMATICA S.A.</t>
  </si>
  <si>
    <t>2024NE000326</t>
  </si>
  <si>
    <t>MICROTECNICA INFORMATICA LTDA</t>
  </si>
  <si>
    <t>2024NE000327</t>
  </si>
  <si>
    <t>2024NE000328</t>
  </si>
  <si>
    <t>2024NE000329</t>
  </si>
  <si>
    <t>MAYARA DOS SANTOS PEREIRA</t>
  </si>
  <si>
    <t>2024NE000332</t>
  </si>
  <si>
    <t>2024NE000334</t>
  </si>
  <si>
    <t>2024NE000335</t>
  </si>
  <si>
    <t>JOANNES LUNA RIBEIRO</t>
  </si>
  <si>
    <t>2024NE000336</t>
  </si>
  <si>
    <t>2024NE000338</t>
  </si>
  <si>
    <t>DATEN TECNOLOGIA LTDA</t>
  </si>
  <si>
    <t>2024NE000339</t>
  </si>
  <si>
    <t>2024NE000340</t>
  </si>
  <si>
    <t>2024NE000341</t>
  </si>
  <si>
    <t>2024NE000342</t>
  </si>
  <si>
    <t>ANDRE PINHEIRO CRUZ</t>
  </si>
  <si>
    <t>2024NE000343</t>
  </si>
  <si>
    <t>MICHELE RODRIGUES DA SILVA</t>
  </si>
  <si>
    <t>2024NE000344</t>
  </si>
  <si>
    <t>GENTE SEGURADORA S/A</t>
  </si>
  <si>
    <t>2024NE000346</t>
  </si>
  <si>
    <t>2024NE000347</t>
  </si>
  <si>
    <t>2024NE000348</t>
  </si>
  <si>
    <t>2024NE000349</t>
  </si>
  <si>
    <t>PEDRAGON AUTOS LTDA</t>
  </si>
  <si>
    <t>2024NE000350</t>
  </si>
  <si>
    <t>2024NE000351</t>
  </si>
  <si>
    <t>2024NE000352</t>
  </si>
  <si>
    <t>2024NE000355</t>
  </si>
  <si>
    <t>2024NE000356</t>
  </si>
  <si>
    <t>JULIANA PARANHOS DE MELO</t>
  </si>
  <si>
    <t>2024NE000357</t>
  </si>
  <si>
    <t>2024NE000358</t>
  </si>
  <si>
    <t>2024NE000359</t>
  </si>
  <si>
    <t>2024NE000360</t>
  </si>
  <si>
    <t>2024NE000361</t>
  </si>
  <si>
    <t>2024NE000362</t>
  </si>
  <si>
    <t>48.228.383 SILVANEIDE ALVES DE MELO</t>
  </si>
  <si>
    <t>2024NE000363</t>
  </si>
  <si>
    <t>2024NE000364</t>
  </si>
  <si>
    <t>2024NE000365</t>
  </si>
  <si>
    <t>L B COMERCIO DE FERRAGENS LTDA</t>
  </si>
  <si>
    <t>2024NE000367</t>
  </si>
  <si>
    <t>EDSON VITORIANO DA SILVA</t>
  </si>
  <si>
    <t>2024NE000368</t>
  </si>
  <si>
    <t>ALTAIR SALES BATISTA</t>
  </si>
  <si>
    <t>2024NE000369</t>
  </si>
  <si>
    <t>DANDY DE CARVALHO SOARES PESSOA</t>
  </si>
  <si>
    <t>2024NE000370</t>
  </si>
  <si>
    <t>2024NE000372</t>
  </si>
  <si>
    <t>2024NE000373</t>
  </si>
  <si>
    <t>2024NE000374</t>
  </si>
  <si>
    <t>2024NE000375</t>
  </si>
  <si>
    <t>2024NE000376</t>
  </si>
  <si>
    <t>DECOR E TEXTURAS LTDA</t>
  </si>
  <si>
    <t>2024NE000377</t>
  </si>
  <si>
    <t>SB COMERCIO DE MATERIAIS DE CONSTRUCAO LTDA</t>
  </si>
  <si>
    <t>2024NE000378</t>
  </si>
  <si>
    <t>ATACADAO DAS FECHADURAS LTDA</t>
  </si>
  <si>
    <t>PORTO SEGURO COMPANHIA DE SEGUROS GERAIS</t>
  </si>
  <si>
    <t>2024NE000380</t>
  </si>
  <si>
    <t>AFOGADOS REFRIGERACAO LTDA</t>
  </si>
  <si>
    <t>2024NE000381</t>
  </si>
  <si>
    <t>CARLA FERNANDA DIAS EVENTOS</t>
  </si>
  <si>
    <t>2024NE000384</t>
  </si>
  <si>
    <t>2024NE000385</t>
  </si>
  <si>
    <t>2024NE000386</t>
  </si>
  <si>
    <t>2024NE000387</t>
  </si>
  <si>
    <t>2024NE000388</t>
  </si>
  <si>
    <t>2024NE000389</t>
  </si>
  <si>
    <t>LIDIANE SANTOS DE ANDRADE</t>
  </si>
  <si>
    <t>2024NE000391</t>
  </si>
  <si>
    <t>2024NE000393</t>
  </si>
  <si>
    <t>2024NE000394</t>
  </si>
  <si>
    <t>2024NE000395</t>
  </si>
  <si>
    <t>2024NE000397</t>
  </si>
  <si>
    <t>2024NE000398</t>
  </si>
  <si>
    <t>SAMARA POLLYANA BRITO TAVARES</t>
  </si>
  <si>
    <t>2024NE000399</t>
  </si>
  <si>
    <t>2024NE000400</t>
  </si>
  <si>
    <t>2024NE000401</t>
  </si>
  <si>
    <t>2024NE000402</t>
  </si>
  <si>
    <t>SECRETARIA DA FAZENDA E PLANEJAMENTO DO DISTRITO FEDERAL</t>
  </si>
  <si>
    <t>2024NE000403</t>
  </si>
  <si>
    <t>CEB DISTRIBUICAO S.A.</t>
  </si>
  <si>
    <t>2024NE000404</t>
  </si>
  <si>
    <t>2024NE000405</t>
  </si>
  <si>
    <t>2024NE000409</t>
  </si>
  <si>
    <t>ERICK LUIZ PONTES DE ANDRADE</t>
  </si>
  <si>
    <t>2024NE000411</t>
  </si>
  <si>
    <t>2024NE000412</t>
  </si>
  <si>
    <t>PHILIPE AMORIM MARTINS</t>
  </si>
  <si>
    <t>2024NE000423</t>
  </si>
  <si>
    <t>Aquisição de Equipamentos e Materiais de Informática</t>
  </si>
  <si>
    <t>011/2024</t>
  </si>
  <si>
    <t>Aquisição de 02 (Dois) Equipamentos de Capturas de Impressão Digital</t>
  </si>
  <si>
    <t>014/2024</t>
  </si>
  <si>
    <t>Aquisição de 50 microcomputadores</t>
  </si>
  <si>
    <t>275/2022</t>
  </si>
  <si>
    <t>Reembolso de diárias de deslocamento à serviço desta DPPE</t>
  </si>
  <si>
    <t>Devolução de valores depositados equivocadamente na conta 1138(honorários e sucumbências)</t>
  </si>
  <si>
    <t>Despesas com cobertura securitária, seguro de vida dos estagiários</t>
  </si>
  <si>
    <t>046/2022</t>
  </si>
  <si>
    <t>Aquisição de 01 (Um) Veículo Automotor</t>
  </si>
  <si>
    <t>017/2024</t>
  </si>
  <si>
    <t>Despesas com Convênio Nº: 026/2024 realizado com ATDEFN</t>
  </si>
  <si>
    <t xml:space="preserve"> Fornecimento de Bolo para o Casamento Comunitário</t>
  </si>
  <si>
    <t>023/2024</t>
  </si>
  <si>
    <t>Aquisição de 1(um) toldo</t>
  </si>
  <si>
    <t>021/2024</t>
  </si>
  <si>
    <t>Fornecimento de Equipamentos e Materiais Construção</t>
  </si>
  <si>
    <t>001/2024</t>
  </si>
  <si>
    <t>027/2024</t>
  </si>
  <si>
    <t>Prestação de Serviços de Fotografia para Registro do Casamento Coletivo</t>
  </si>
  <si>
    <t>029/2024</t>
  </si>
  <si>
    <t xml:space="preserve"> IPTU do imóvel alugado para esta DPPE, em Brasília/DF 2024</t>
  </si>
  <si>
    <t>Fornecimento de energia Elétrica em Brasília/DF</t>
  </si>
  <si>
    <t>Prestação de Serviços de Seguro Total da Frota de Veículos</t>
  </si>
  <si>
    <t>025/2024</t>
  </si>
  <si>
    <t>INSS patronal sobre serviços prestados de tecerizado</t>
  </si>
  <si>
    <t>MUNICIPIO DE PAUDALHO</t>
  </si>
  <si>
    <t>MUNICIPIO DE MACAPARANA</t>
  </si>
  <si>
    <t>MUNICIPIO DE PETROLANDIA</t>
  </si>
  <si>
    <t>2024NE000413</t>
  </si>
  <si>
    <t>2024NE000414</t>
  </si>
  <si>
    <t>2024NE000415</t>
  </si>
  <si>
    <t>2024NE000416</t>
  </si>
  <si>
    <t>2024NE000417</t>
  </si>
  <si>
    <t>MC INDUSTRIA E COMERCIO DE MOVEIS LTDA</t>
  </si>
  <si>
    <t>2024NE000418</t>
  </si>
  <si>
    <t>GUSTAVO CIDRIM FURTADO DE MENDONCA</t>
  </si>
  <si>
    <t>2024NE000419</t>
  </si>
  <si>
    <t>ANA AMELIA FREIRE FURTADO DE MENDONCA</t>
  </si>
  <si>
    <t>2024NE000420</t>
  </si>
  <si>
    <t>ELVIRA MARIA XIMENES CIDRIM</t>
  </si>
  <si>
    <t>2024NE000421</t>
  </si>
  <si>
    <t>2024NE000422</t>
  </si>
  <si>
    <t>JOSE HENRIQUE MARINHO DE BARROS</t>
  </si>
  <si>
    <t>2024NE000424</t>
  </si>
  <si>
    <t>2024NE000425</t>
  </si>
  <si>
    <t>2024NE000426</t>
  </si>
  <si>
    <t>2024NE000427</t>
  </si>
  <si>
    <t>DUNE PRODUTOS ORTOPEDICOS LTDA</t>
  </si>
  <si>
    <t>2024NE000428</t>
  </si>
  <si>
    <t>2024NE000429</t>
  </si>
  <si>
    <t>2024NE000430</t>
  </si>
  <si>
    <t>2024NE000431</t>
  </si>
  <si>
    <t>46.105.222 REBECA GONCALVES DA SILVA</t>
  </si>
  <si>
    <t>2024NE000432</t>
  </si>
  <si>
    <t>2024NE000434</t>
  </si>
  <si>
    <t>2024NE000435</t>
  </si>
  <si>
    <t>2024NE000436</t>
  </si>
  <si>
    <t>2024NE000437</t>
  </si>
  <si>
    <t>2024NE000438</t>
  </si>
  <si>
    <t>CARLOS ANTONIO REGUEIRA ORDONHO</t>
  </si>
  <si>
    <t>2024NE000440</t>
  </si>
  <si>
    <t>2024NE000442</t>
  </si>
  <si>
    <t>2024NE000443</t>
  </si>
  <si>
    <t>2024NE000444</t>
  </si>
  <si>
    <t>2024NE000447</t>
  </si>
  <si>
    <t>2024NE000449</t>
  </si>
  <si>
    <t>2024NE000450</t>
  </si>
  <si>
    <t>2024NE000451</t>
  </si>
  <si>
    <t>2024NE000452</t>
  </si>
  <si>
    <t>2024NE000454</t>
  </si>
  <si>
    <t>MOB MOTOS COMERCIO DE MOTOCICLETAS LTDA</t>
  </si>
  <si>
    <t>2024NE000455</t>
  </si>
  <si>
    <t>SAG-ENGENHARIA LTDA</t>
  </si>
  <si>
    <t>2024NE000456</t>
  </si>
  <si>
    <t>2024NE000457</t>
  </si>
  <si>
    <t>M M DA CONCEICAO COMERCIO E SERVICOS</t>
  </si>
  <si>
    <t>2024NE000458</t>
  </si>
  <si>
    <t>PERNAMBUCO TRIBUNAL DE JUSTICA</t>
  </si>
  <si>
    <t>2024NE000459</t>
  </si>
  <si>
    <t>2024NE000460</t>
  </si>
  <si>
    <t>2024NE000461</t>
  </si>
  <si>
    <t>LAURO CESAR RODRIGUES DE CARVALHO</t>
  </si>
  <si>
    <t>2024NE000462</t>
  </si>
  <si>
    <t>LEONARDO JORGE RODRIGUES DE CARVALHO</t>
  </si>
  <si>
    <t>2024NE000463</t>
  </si>
  <si>
    <t>LUANA PEREIRA DE CARVALHO</t>
  </si>
  <si>
    <t>2024NE000464</t>
  </si>
  <si>
    <t>CAROLINE PEREIRA DE CARVALHO</t>
  </si>
  <si>
    <t>2024NE000465</t>
  </si>
  <si>
    <t>2024NE000466</t>
  </si>
  <si>
    <t>2024NE000467</t>
  </si>
  <si>
    <t>2024NE000468</t>
  </si>
  <si>
    <t>Aquisição de 600 (Seiscentas) Cadeiras Fixas Empilháveis</t>
  </si>
  <si>
    <t>Despesas com valores deixados de Restituição de Lic. Prêmio da Defensor Público falecido</t>
  </si>
  <si>
    <t>Locação do Imóvel situado na Rua do Progresso, Nº 255, Boa Vista, Recife/PE</t>
  </si>
  <si>
    <t>Aquisição de 03 (Três) Cadeiras de Rodas</t>
  </si>
  <si>
    <t>Fornecimento de placas de sinalização</t>
  </si>
  <si>
    <t>Prestação de Serviços de Verificação de Equipamentos de Prevenção e Combate a Incêndio</t>
  </si>
  <si>
    <t>Termo de Ajuste de Quitação dos dias em aberto do Contrato Nº 037/2019</t>
  </si>
  <si>
    <t>Prestação de Serviços continuados de Atividades Auxiliares de Informática</t>
  </si>
  <si>
    <t>Prestação de Serviços de Disponibilização de Licenças de Uso de Software</t>
  </si>
  <si>
    <t>Aquisição de de 20 (Vinte) Ares-Condicionados</t>
  </si>
  <si>
    <t>Locação do imóvel localizado em AV. Conde da Boa Vista, 1450, Recife-PE</t>
  </si>
  <si>
    <t>Aquisição de Moto, tipo Trail</t>
  </si>
  <si>
    <t>Locação do Imóvel situado na Rua Joaquim Pessoa, Imbiribeira, Recife/PE</t>
  </si>
  <si>
    <t>Aquisição de Coletes de Identificação personalizados</t>
  </si>
  <si>
    <t>Devolução de valor deposito indevidamente</t>
  </si>
  <si>
    <t>Fornecimento de Software de Cálculos Judiciais, via Sistema Web</t>
  </si>
  <si>
    <t>024/2024</t>
  </si>
  <si>
    <t>037/2024</t>
  </si>
  <si>
    <t>036/2024</t>
  </si>
  <si>
    <t>035/2024</t>
  </si>
  <si>
    <t>020/2019</t>
  </si>
  <si>
    <t>023/2023</t>
  </si>
  <si>
    <t>032/2024</t>
  </si>
  <si>
    <t>032/2021</t>
  </si>
  <si>
    <t>019/2024</t>
  </si>
  <si>
    <t>038/2024</t>
  </si>
  <si>
    <t>039/2024</t>
  </si>
  <si>
    <t>UNIQUE HOMES SOLUCOES IMOBILIARIAS LTDA.</t>
  </si>
  <si>
    <t>A S DE LIMA COMERCIO LTDA.</t>
  </si>
  <si>
    <t>2024NE000469</t>
  </si>
  <si>
    <t>2024NE000470</t>
  </si>
  <si>
    <t>2024NE000471</t>
  </si>
  <si>
    <t>CAPACITY TREINAMENTO E APERFEICOAMENTO LTDA</t>
  </si>
  <si>
    <t>2024NE000472</t>
  </si>
  <si>
    <t>CETAP CENTRO TECNICO DE ASSESSORIA E PLANEJAMENTO COMUNITARIO</t>
  </si>
  <si>
    <t>2024NE000475</t>
  </si>
  <si>
    <t>2024NE000476</t>
  </si>
  <si>
    <t>2024NE000478</t>
  </si>
  <si>
    <t>MARIA LUIZA RAMOS VIEIRA SANTOS</t>
  </si>
  <si>
    <t>2024NE000479</t>
  </si>
  <si>
    <t>CAROLINA IZIDORO DO NASCIMENTO</t>
  </si>
  <si>
    <t>2024NE000488</t>
  </si>
  <si>
    <t>PRIME CONSULTORIA E ASSESSORIA EMPRESARIAL LTDA</t>
  </si>
  <si>
    <t>2024NE000489</t>
  </si>
  <si>
    <t>2024NE000490</t>
  </si>
  <si>
    <t>2024NE000491</t>
  </si>
  <si>
    <t>2024NE000493</t>
  </si>
  <si>
    <t>2024NE000494</t>
  </si>
  <si>
    <t>2024NE000495</t>
  </si>
  <si>
    <t>2024NE000499</t>
  </si>
  <si>
    <t>2024NE000502</t>
  </si>
  <si>
    <t>2024NE000503</t>
  </si>
  <si>
    <t>2024NE000506</t>
  </si>
  <si>
    <t>GRUPO GBA COMERCIO ATACADISTA &amp; SERVICOS LTDA</t>
  </si>
  <si>
    <t>2024NE000507</t>
  </si>
  <si>
    <t>1K COMERCIO E NEGOCIOS LTDA</t>
  </si>
  <si>
    <t>2024NE000509</t>
  </si>
  <si>
    <t>2024NE000510</t>
  </si>
  <si>
    <t>2024NE000511</t>
  </si>
  <si>
    <t>2024NE000512</t>
  </si>
  <si>
    <t>2024NE000518</t>
  </si>
  <si>
    <t>2024NE000519</t>
  </si>
  <si>
    <t>DEBORA DA SILVA ANDRADE</t>
  </si>
  <si>
    <t>2024NE000520</t>
  </si>
  <si>
    <t>RED - AUTO CENTER LTDA</t>
  </si>
  <si>
    <t>2024NE000521</t>
  </si>
  <si>
    <t>2024NE000522</t>
  </si>
  <si>
    <t>2024NE000526</t>
  </si>
  <si>
    <t>2024NE000527</t>
  </si>
  <si>
    <t>2024NE000528</t>
  </si>
  <si>
    <t>MINISTERIO DA FAZENDA</t>
  </si>
  <si>
    <t>2024NE000529</t>
  </si>
  <si>
    <t>2024NE000532</t>
  </si>
  <si>
    <t>2024NE000533</t>
  </si>
  <si>
    <t>2024NE000534</t>
  </si>
  <si>
    <t>SUPRA DISTRIBUIDORA DE MATERIAIS HOSPITALARES LTDA</t>
  </si>
  <si>
    <t>2024NE000535</t>
  </si>
  <si>
    <t>EXITO LICITACOES LTDA</t>
  </si>
  <si>
    <t>2024NE000536</t>
  </si>
  <si>
    <t>FORTPEL COMERCIO DE DESCARTAVEIS LTDA</t>
  </si>
  <si>
    <t>2024NE000538</t>
  </si>
  <si>
    <t>2024NE000539</t>
  </si>
  <si>
    <t>2024NE000546</t>
  </si>
  <si>
    <t>2024NE000547</t>
  </si>
  <si>
    <t>2024NE000548</t>
  </si>
  <si>
    <t>42.536.461 MARIANA JORDAO DE OLIVEIRA PAVESI</t>
  </si>
  <si>
    <t>2024NE000558</t>
  </si>
  <si>
    <t>VANGUARDA INFORMATICA LTDA</t>
  </si>
  <si>
    <t>2024NE000559</t>
  </si>
  <si>
    <t>2024NE000560</t>
  </si>
  <si>
    <t>2024NE000561</t>
  </si>
  <si>
    <t>BOHRER EQUIPAMENTOS DE AUDIO E VIDEO EIRELI</t>
  </si>
  <si>
    <t>2024NE000562</t>
  </si>
  <si>
    <t>2024NE000563</t>
  </si>
  <si>
    <t>ACB COMERCIAL LTDA</t>
  </si>
  <si>
    <t>2024NE000564</t>
  </si>
  <si>
    <t>2024NE000595</t>
  </si>
  <si>
    <t>FLEXMEDIA IND E COM DE EQUIP E TECNOLOGIA LTDA</t>
  </si>
  <si>
    <t>Terceirização de Mão de Obra, especificamente 02 (Dois) Postos de Porteiros Noturnos</t>
  </si>
  <si>
    <t>1º Termo Aditivo ao Contrato n°060/2024 de Acréscimo em 12,2% do valor do Contrato</t>
  </si>
  <si>
    <t>Referente a Inscrição no Curso Avançado para Ordenadores de Despesa e Gestores Públicos</t>
  </si>
  <si>
    <t>Prestação de Serviços de Consultoria para realizar o Diagnóstico da Infraestrutura de T.I</t>
  </si>
  <si>
    <t>Referente à Instalação de Placas e Letreiros</t>
  </si>
  <si>
    <t>Referente ao Gerenciamento da Manutenção da Frota de Veículos</t>
  </si>
  <si>
    <t>Referente ao Fornecimento de Equipamentos e Materiais Hidráulicos, Elétricos, de Construção, de Pintura e Marcenaria</t>
  </si>
  <si>
    <t>Referente à Aquisição de Materiais, Equipamentos e Periféricos de Informática</t>
  </si>
  <si>
    <t>Refenrente as despesas de IPTU cota única/2024, do imóvel localizado em Paudalho/PE</t>
  </si>
  <si>
    <t>Referente a Manutenção Veicular da Chevrolet Spin, placa PCO 8359</t>
  </si>
  <si>
    <t>Referente a Manutenção Veicular do Caminhão Iveco, placa PCO 7362</t>
  </si>
  <si>
    <t>Refenrente as despesas de IPTU cota única/2024, do imóvel localizado em Macaparana/PE</t>
  </si>
  <si>
    <t>Refenrente as despesas de IPTU cota única/2019 e 2023, do imóvel localizado em Macaparana/PE</t>
  </si>
  <si>
    <t>Refenrente as despesas de IPTU cota 3ª parc./2024, do imóvel localizado em Recife/PE</t>
  </si>
  <si>
    <t>Reembolso IPTU/2024, do imóvel localizado em Moreno/Pe</t>
  </si>
  <si>
    <t>Aquisição de Materiais de Limpeza</t>
  </si>
  <si>
    <t xml:space="preserve"> Aquisição de Materiais de Limpeza</t>
  </si>
  <si>
    <t>Aquisição de 02 capacetes de motocicleta</t>
  </si>
  <si>
    <t>040/2024</t>
  </si>
  <si>
    <t>034/2024</t>
  </si>
  <si>
    <t>041/2024</t>
  </si>
  <si>
    <t>23229.001057.2023-51</t>
  </si>
  <si>
    <t>031/2024</t>
  </si>
  <si>
    <t>042/2024</t>
  </si>
  <si>
    <t>043/2024</t>
  </si>
  <si>
    <t>028/2024</t>
  </si>
  <si>
    <t>047/2024</t>
  </si>
  <si>
    <t>2024NE000549</t>
  </si>
  <si>
    <t>2024NE000550</t>
  </si>
  <si>
    <t>2024NE000555</t>
  </si>
  <si>
    <t>2024NE000556</t>
  </si>
  <si>
    <t>2024NE000557</t>
  </si>
  <si>
    <t>2024NE000570</t>
  </si>
  <si>
    <t>2024NE000572</t>
  </si>
  <si>
    <t>2024NE000573</t>
  </si>
  <si>
    <t>2024NE000574</t>
  </si>
  <si>
    <t>2024NE000575</t>
  </si>
  <si>
    <t>2024NE000578</t>
  </si>
  <si>
    <t>2024NE000579</t>
  </si>
  <si>
    <t>2024NE000580</t>
  </si>
  <si>
    <t>2024NE000581</t>
  </si>
  <si>
    <t>2024NE000582</t>
  </si>
  <si>
    <t>2024NE000583</t>
  </si>
  <si>
    <t>2024NE000584</t>
  </si>
  <si>
    <t>2024NE000585</t>
  </si>
  <si>
    <t>2024NE000588</t>
  </si>
  <si>
    <t>2024NE000589</t>
  </si>
  <si>
    <t>2024NE000590</t>
  </si>
  <si>
    <t>2024NE000591</t>
  </si>
  <si>
    <t>2024NE000592</t>
  </si>
  <si>
    <t>2024NE000594</t>
  </si>
  <si>
    <t>2024NE000596</t>
  </si>
  <si>
    <t>2024NE000597</t>
  </si>
  <si>
    <t>2024NE000598</t>
  </si>
  <si>
    <t>2024NE000602</t>
  </si>
  <si>
    <t>2024NE000604</t>
  </si>
  <si>
    <t>2024NE000608</t>
  </si>
  <si>
    <t>2024NE000609</t>
  </si>
  <si>
    <t>2024NE000610</t>
  </si>
  <si>
    <t>2024NE000611</t>
  </si>
  <si>
    <t>2024NE000613</t>
  </si>
  <si>
    <t>2024NE000614</t>
  </si>
  <si>
    <t>2024NE000615</t>
  </si>
  <si>
    <t>2024NE000616</t>
  </si>
  <si>
    <t>2024NE000618</t>
  </si>
  <si>
    <t>2024NE000619</t>
  </si>
  <si>
    <t>2024NE000620</t>
  </si>
  <si>
    <t>2024NE000622</t>
  </si>
  <si>
    <t>2024NE000624</t>
  </si>
  <si>
    <t>2024NE000625</t>
  </si>
  <si>
    <t>2024NE000626</t>
  </si>
  <si>
    <t>2024NE000627</t>
  </si>
  <si>
    <t>2024NE000628</t>
  </si>
  <si>
    <t>2024NE000629</t>
  </si>
  <si>
    <t>2024NE000630</t>
  </si>
  <si>
    <t>2024NE000631</t>
  </si>
  <si>
    <t>Referente despesas com seguro predial do Imóvel</t>
  </si>
  <si>
    <t xml:space="preserve"> Referente o reembolso para a  A SAG ENGENHARIA, das faturas da celpe</t>
  </si>
  <si>
    <t>Referente ao reembolso</t>
  </si>
  <si>
    <t>ESTRATEGIA IT LTDA</t>
  </si>
  <si>
    <t>Referente à Aquisição de Firewall, Licenciamento, Garantia, Atualizações, Instalações e Treinamentos</t>
  </si>
  <si>
    <t>JEOVANA CARMEM DE MELO COLACO</t>
  </si>
  <si>
    <t>SYSTECH SISTEMAS E TECNOLOGIA EM INFORMATICA LTDA</t>
  </si>
  <si>
    <t>REF. à Aquisição de Servidor Rack 2U</t>
  </si>
  <si>
    <t>EUNICE MARIA GONCALVES DE OLIVEIRA</t>
  </si>
  <si>
    <t>Referente  à Aquisição de Livros referente à nova Lei de Licitações e Contratos Administrativos - Lei nº 14.133/2021</t>
  </si>
  <si>
    <t>Referente a Terceirização de Mão de Obra, especificamente 01 (Um) Motorista</t>
  </si>
  <si>
    <t>Referente despesas condominiais do Empresarial Progresso</t>
  </si>
  <si>
    <t>MOURA VIDROS LTDA</t>
  </si>
  <si>
    <t xml:space="preserve">Referente aquisição de Porta de Vidro </t>
  </si>
  <si>
    <t>DISTAL - DISTRIBUIDORA AMERICA LATINA S/A</t>
  </si>
  <si>
    <t>Referente aquisição de Pneus Automotivos</t>
  </si>
  <si>
    <t>Referente as despesas com taxas.</t>
  </si>
  <si>
    <t>Referente aquisição de material de expediente</t>
  </si>
  <si>
    <t xml:space="preserve"> Referente Aquisição de Pneus Automotivos</t>
  </si>
  <si>
    <t>Referente a despesas com INSS patronal 2024</t>
  </si>
  <si>
    <t>Referente a contribuição patronal da previdência complementar</t>
  </si>
  <si>
    <t>ELVIRA MARIA DE ALBUQUERQUE AMARAL</t>
  </si>
  <si>
    <t>Referente a despesas com auxílo funeral</t>
  </si>
  <si>
    <t>Referente ao fornecimento de gêneros alimentícios</t>
  </si>
  <si>
    <t>020/2024</t>
  </si>
  <si>
    <t>026/2024</t>
  </si>
  <si>
    <t>040/2023</t>
  </si>
  <si>
    <t>046/2024</t>
  </si>
  <si>
    <t>044/2024</t>
  </si>
  <si>
    <t>048/2024</t>
  </si>
  <si>
    <t>2024NE000633</t>
  </si>
  <si>
    <t>2024NE000634</t>
  </si>
  <si>
    <t>2024NE000635</t>
  </si>
  <si>
    <t>2024NE000636</t>
  </si>
  <si>
    <t>2024NE000639</t>
  </si>
  <si>
    <t>O2 SOLUCOES EM TECNOLOGIA DIGITAL LTDA</t>
  </si>
  <si>
    <t>2024NE000640</t>
  </si>
  <si>
    <t>2024NE000641</t>
  </si>
  <si>
    <t>2024NE000642</t>
  </si>
  <si>
    <t>2024NE000643</t>
  </si>
  <si>
    <t>2024NE000644</t>
  </si>
  <si>
    <t>2024NE000645</t>
  </si>
  <si>
    <t>2024NE000646</t>
  </si>
  <si>
    <t>2024NE000647</t>
  </si>
  <si>
    <t>2024NE000652</t>
  </si>
  <si>
    <t>2024NE000653</t>
  </si>
  <si>
    <t>2024NE000654</t>
  </si>
  <si>
    <t>2024NE000655</t>
  </si>
  <si>
    <t>2024NE000656</t>
  </si>
  <si>
    <t>LUANA SILVA MELO</t>
  </si>
  <si>
    <t>2024NE000657</t>
  </si>
  <si>
    <t>ENDRIGO SUEHIRO OBARA</t>
  </si>
  <si>
    <t>2024NE000658</t>
  </si>
  <si>
    <t>2024NE000659</t>
  </si>
  <si>
    <t>2024NE000660</t>
  </si>
  <si>
    <t>2024NE000661</t>
  </si>
  <si>
    <t>2024NE000662</t>
  </si>
  <si>
    <t>KARINA GALVAO CAMPELO</t>
  </si>
  <si>
    <t>2024NE000663</t>
  </si>
  <si>
    <t>HENRIQUE ALENCAR DE MAGALHAES OLIVEIRA TENORIO</t>
  </si>
  <si>
    <t>2024NE000664</t>
  </si>
  <si>
    <t>MARIA ELVIRA BORBA BEZERRA</t>
  </si>
  <si>
    <t>2024NE000665</t>
  </si>
  <si>
    <t>WESLEY BORGES SOUZA</t>
  </si>
  <si>
    <t>2024NE000667</t>
  </si>
  <si>
    <t>PAULO SERGIO SILVA DE QUEIROZ</t>
  </si>
  <si>
    <t>2024NE000668</t>
  </si>
  <si>
    <t>2024NE000669</t>
  </si>
  <si>
    <t>2024NE000672</t>
  </si>
  <si>
    <t>JACILDA NUNES DE OLIVEIRA</t>
  </si>
  <si>
    <t>2024NE000673</t>
  </si>
  <si>
    <t>2024NE000674</t>
  </si>
  <si>
    <t>2024NE000675</t>
  </si>
  <si>
    <t>ALANNA KELLY DA CUNHA NASCIMENTO</t>
  </si>
  <si>
    <t>2024NE000679</t>
  </si>
  <si>
    <t>MUNICIPIO DE BOM CONSELHO</t>
  </si>
  <si>
    <t>2024NE000680</t>
  </si>
  <si>
    <t>2024NE000681</t>
  </si>
  <si>
    <t>2024NE000683</t>
  </si>
  <si>
    <t>2024NE000684</t>
  </si>
  <si>
    <t>2024NE000685</t>
  </si>
  <si>
    <t>2024NE000686</t>
  </si>
  <si>
    <t>2024NE000687</t>
  </si>
  <si>
    <t>2024NE000688</t>
  </si>
  <si>
    <t>2024NE000689</t>
  </si>
  <si>
    <t>2024NE000690</t>
  </si>
  <si>
    <t>2024NE000691</t>
  </si>
  <si>
    <t>2024NE000692</t>
  </si>
  <si>
    <t>2024NE000697</t>
  </si>
  <si>
    <t>2024NE000698</t>
  </si>
  <si>
    <t>JOSE ADELMO GONCALVES DA SILVA</t>
  </si>
  <si>
    <t>2024NE000699</t>
  </si>
  <si>
    <t>2024NE000700</t>
  </si>
  <si>
    <t>2024NE000701</t>
  </si>
  <si>
    <t>2024NE000702</t>
  </si>
  <si>
    <t>2024NE000704</t>
  </si>
  <si>
    <t>2024NE000707</t>
  </si>
  <si>
    <t>2024NE000708</t>
  </si>
  <si>
    <t>2024NE000710</t>
  </si>
  <si>
    <t>2024NE000712</t>
  </si>
  <si>
    <t>2024NE000713</t>
  </si>
  <si>
    <t>2024NE000714</t>
  </si>
  <si>
    <t>2024NE000717</t>
  </si>
  <si>
    <t>SALES &amp; SOUZA SERVICOS LTDA</t>
  </si>
  <si>
    <t>2024NE000718</t>
  </si>
  <si>
    <t>2024NE000719</t>
  </si>
  <si>
    <t>2024NE000720</t>
  </si>
  <si>
    <t>2024NE000721</t>
  </si>
  <si>
    <t>2024NE000722</t>
  </si>
  <si>
    <t>2024NE000751</t>
  </si>
  <si>
    <t>ALEX FIRMINO DOS SANTOS</t>
  </si>
  <si>
    <t>Expansão de Sistema de Armazenamento (Storage)</t>
  </si>
  <si>
    <t>Serviço de Instalação, configuração e repasse de conhecimento do Sistema de armazenamento e Expansão,</t>
  </si>
  <si>
    <t>Fornecimento de Sistema de Armazenamento (Storage)</t>
  </si>
  <si>
    <t xml:space="preserve"> Fornecimento de Sistema de Armazenamento (Storage)</t>
  </si>
  <si>
    <t xml:space="preserve"> Locação do imóvel localizado em Ipojuca/PE</t>
  </si>
  <si>
    <t>Aquisição de Eletrodoméstico, para esta DPPE</t>
  </si>
  <si>
    <t>TAQ do contrato nº038/2019, ref.a locação do imóvel localizado em IPOJUCA/PE</t>
  </si>
  <si>
    <t>Reebolso de diárias de deslocamento</t>
  </si>
  <si>
    <t>Despesas com auxílio funeral</t>
  </si>
  <si>
    <t>Refenrente as despesas de IPTU cota única/2024, do imóvel localizado em Petrolândia/PE</t>
  </si>
  <si>
    <t>Seguro veicular do ônibus desta Defensoria Pública</t>
  </si>
  <si>
    <t>Refenrente as despesas de IPTU cota única/2024, do imóvel localizado em Bom Conselho/PE</t>
  </si>
  <si>
    <t>Repactuação de janeiro à março/2024, ct nº023/2019.</t>
  </si>
  <si>
    <t>Repactuação de janeiro à março/2024, ct nº011/2020.</t>
  </si>
  <si>
    <t>Repactuação de janeiro à março/2024, ct nº050/2019.</t>
  </si>
  <si>
    <t>Repactuação de janeiro à março/2024, ct nº052/2019.</t>
  </si>
  <si>
    <t>Repactuação de janeiro à março/2024, ct nº066/2019.</t>
  </si>
  <si>
    <t>Repactuação de janeiro à março/2024, ct nº070/2019.</t>
  </si>
  <si>
    <t>Repactuação de setembro à dezembro/2023, ct nº078/2023.</t>
  </si>
  <si>
    <t>Repactuação de janeiro à março/2024, ct nº078/2023.</t>
  </si>
  <si>
    <t>Repactuação de julho à setembro/2024, ct nº066/2023.</t>
  </si>
  <si>
    <t>Repactuação de setembro à dezembro/2023, ct nº021/2020.</t>
  </si>
  <si>
    <t>Repactuação de setembro à dezembro/2023, ct nº090/2023.</t>
  </si>
  <si>
    <t>Repactuação de janeiro à setembro/2024, ct nº090/2023.</t>
  </si>
  <si>
    <t>Repactuação de outobro à dezembro/2023, ct nº102/2023.</t>
  </si>
  <si>
    <t>Repactuação de janeiro à setembro/2024, ct nº102/2023.</t>
  </si>
  <si>
    <t>Referente a pagamento de verba de acumulação em folha comp. Julho/2018 a dezembro/2019.</t>
  </si>
  <si>
    <t xml:space="preserve"> Prestação de serviços para a execução do Projeto de Prevenção e Combate a Incêndio e Pânico (PPCI)</t>
  </si>
  <si>
    <t>Repactuação de janeiro à setembro/2024, ct nº021/2020.</t>
  </si>
  <si>
    <t>Transferência judicial referente ao bloqueio de valores no Processo nº 00046612920238172730</t>
  </si>
  <si>
    <t>029/2023</t>
  </si>
  <si>
    <t>045/2024</t>
  </si>
  <si>
    <t>049/2024</t>
  </si>
  <si>
    <t>022/2019</t>
  </si>
  <si>
    <t>053/2024</t>
  </si>
  <si>
    <t>053/2019</t>
  </si>
  <si>
    <t>005/2020</t>
  </si>
  <si>
    <t>033/2024</t>
  </si>
  <si>
    <t>2024NE000752</t>
  </si>
  <si>
    <t>2024NE000753</t>
  </si>
  <si>
    <t>2024NE000754</t>
  </si>
  <si>
    <t>2024NE000756</t>
  </si>
  <si>
    <t>FIORI VEICOLO S.A</t>
  </si>
  <si>
    <t>2024NE000759</t>
  </si>
  <si>
    <t>2024NE000760</t>
  </si>
  <si>
    <t>2024NE000765</t>
  </si>
  <si>
    <t>2024NE000767</t>
  </si>
  <si>
    <t>2024NE000768</t>
  </si>
  <si>
    <t>2024NE000769</t>
  </si>
  <si>
    <t>2024NE000770</t>
  </si>
  <si>
    <t>2024NE000772</t>
  </si>
  <si>
    <t>2024NE000774</t>
  </si>
  <si>
    <t>2024NE000777</t>
  </si>
  <si>
    <t>ALGAR TELECOM S/A</t>
  </si>
  <si>
    <t>2024NE000778</t>
  </si>
  <si>
    <t>2024NE000782</t>
  </si>
  <si>
    <t>ERANDI PEREIRA DA SILVA</t>
  </si>
  <si>
    <t>2024NE000783</t>
  </si>
  <si>
    <t>2024NE000784</t>
  </si>
  <si>
    <t>2024NE000785</t>
  </si>
  <si>
    <t>2024NE000790</t>
  </si>
  <si>
    <t>PELLI SISTEMAS ENGENHARIA LTDA</t>
  </si>
  <si>
    <t>2024NE000793</t>
  </si>
  <si>
    <t>2024NE000794</t>
  </si>
  <si>
    <t>JOSE RIVELINO FERREIRA DE MORAIS</t>
  </si>
  <si>
    <t>2024NE000795</t>
  </si>
  <si>
    <t>2024NE000796</t>
  </si>
  <si>
    <t>HENRIQUE EDUARDO DA SILVA</t>
  </si>
  <si>
    <t>2024NE000797</t>
  </si>
  <si>
    <t>2024NE000798</t>
  </si>
  <si>
    <t>2024NE000799</t>
  </si>
  <si>
    <t>2024NE000803</t>
  </si>
  <si>
    <t>2024NE000804</t>
  </si>
  <si>
    <t>2024NE000808</t>
  </si>
  <si>
    <t>2024NE000812</t>
  </si>
  <si>
    <t>2024NE000820</t>
  </si>
  <si>
    <t>2024NE000824</t>
  </si>
  <si>
    <t>2024NE000825</t>
  </si>
  <si>
    <t>2024NE000827</t>
  </si>
  <si>
    <t>2024NE000828</t>
  </si>
  <si>
    <t>2024NE000829</t>
  </si>
  <si>
    <t>RODRIGO COSTA DE LIMA FURTADO</t>
  </si>
  <si>
    <t>2024NE000831</t>
  </si>
  <si>
    <t>2024NE000832</t>
  </si>
  <si>
    <t>2024NE000833</t>
  </si>
  <si>
    <t>2024NE000834</t>
  </si>
  <si>
    <t>2024NE000835</t>
  </si>
  <si>
    <t>2024NE000838</t>
  </si>
  <si>
    <t>2024NE000839</t>
  </si>
  <si>
    <t>2024NE000840</t>
  </si>
  <si>
    <t>2024NE000841</t>
  </si>
  <si>
    <t>2024NE000842</t>
  </si>
  <si>
    <t>2024NE000843</t>
  </si>
  <si>
    <t>2024NE000844</t>
  </si>
  <si>
    <t>2024NE000845</t>
  </si>
  <si>
    <t>2024NE000846</t>
  </si>
  <si>
    <t>2024NE000847</t>
  </si>
  <si>
    <t>2024NE000848</t>
  </si>
  <si>
    <t>2024NE000849</t>
  </si>
  <si>
    <t>EMP. REF. CONCESSÃO DE 03 DIÁRIAS PARCIAIS DE VIAGEM INSTITUCIONAL,À SERVIÇO DO DEF. PUB-GERAL.</t>
  </si>
  <si>
    <t>ORDINÁRIO</t>
  </si>
  <si>
    <t>EMP. REF. CONCESSÃO DE 03 DIÁRIAS PARCIAIS DE VIAGEM INSTITUCIONAL,À SERVIÇO DO DEF. PUB-GERAL</t>
  </si>
  <si>
    <t>508.299.394-15</t>
  </si>
  <si>
    <t>530.262.414-15</t>
  </si>
  <si>
    <t>EMP. REF. CONCESSÃO DE 05 DIÁRIAS PARA SERV. DE ACOMPANHAMENTO DE OBRAS, EM 06 A 08 E 11 A 12/11/2024, NO INTERIOR DE PE. CONF. DESP</t>
  </si>
  <si>
    <t>35.715.234/0001-08</t>
  </si>
  <si>
    <t>EMPENHO REF. A DESPESAS COM AQUISIÇÃO DE 04 VEÍCULOS PARA ESTA DPPE</t>
  </si>
  <si>
    <t>EMP. REF. CONCESSÃO DE 04 DIÁRIAS PARCIAIS DE VIAGEM INSTITUCIONAL,À SERVIÇO DO DEF. PUB-GERAL</t>
  </si>
  <si>
    <t>EMP. REF. CONCESSÃO DE 03 DIÁRIAS PARCIAIS DE VIAGEM INSTITUCIONAL,À SERVIÇO DO DEF. PUB-GERAL,EM 12, 14 E 16/11/2024.</t>
  </si>
  <si>
    <t>Empenho ref. locação do imóvel localizado em CABO DO SANTO AGOSTINHO (EMPRESARIAL CABO CORPORATE, LOTE1, SALAS 308, 309 E 310), no período de 01/12 até 31/12/2024</t>
  </si>
  <si>
    <t>041.053.664-40</t>
  </si>
  <si>
    <t>EMP. REF. A CONCESSÃO DE 01 DIÁRIA INTEGRAL DE VIAGEM INSTITUCIONAL PARA LAGOA DE ITAENGA/PE - 21/11/2024.</t>
  </si>
  <si>
    <t>REF. CONCESSÃO DE 03 DIÁRIAS PARCIAIS DE VIAGEM INSTITUCIONAL,À SERVIÇO DO DEF. PUB-GERAL,EM 19,21 e 23/11/2024.</t>
  </si>
  <si>
    <t>REF. CONCESSÃO DE 03 DIÁRIAS PARCIAIS DE VIAGEM INSTITUCIONAL,À SERVIÇO DO DEF. PUB-GERAL,EM 18,20,22 e 24/11/2024.</t>
  </si>
  <si>
    <t>EMP. REF. CONCESSÃO DE 05 DIÁRIAS PARA SERV. DE ACOMPANHAMENTO DE OBRAS, EM 14, 20 a 23/11/2024, NO INTERIOR DE PE.</t>
  </si>
  <si>
    <t>87.883.807/0001-06</t>
  </si>
  <si>
    <t>Empenho referente a serviços de cobertura securitária de vida dos estagiários desta Defensoria Pública do Estado de Pernambuco</t>
  </si>
  <si>
    <t xml:space="preserve">EMPENHO PARA VIABILIZAR RENOVAÇÃO CONTRATUAL, CONFORME CI N°366/2024-SETOR DE CONTRATOS, </t>
  </si>
  <si>
    <t>71.208.516/0001-74</t>
  </si>
  <si>
    <t>EMP. REF. CONCESSÃO DE 05 DIÁRIAS INTEGRAIS DE VIAGEM INSTITUCIONAL PARA FERNANDO DE NORONHA-PE, EM 01 A 06/12/2024.</t>
  </si>
  <si>
    <t>463.859.164-72</t>
  </si>
  <si>
    <t>EMP. REF. CONCESSÃO DE 01 DIÁRIA PARCIAIL DE VIAGEM INSTITUCIONAL,À SERVIÇO DO DEF. PUB-GERAL,EM 12/11/2024.</t>
  </si>
  <si>
    <t>EMP. REF. CONCESSÃO DE 04 DIÁRIAS PARCIAIS DE VIAGEM INSTITUCIONAL,À SERVIÇO DO DEF. PUB-GERAL,EM 25, 27, 29/11 E 01/12/2024</t>
  </si>
  <si>
    <t>EMP. REF. CONCESSÃO DE 03 DIÁRIAS PARCIAIS DE VIAGEM INSTITUCIONAL,À SERVIÇO DO DEF. PUB-GERAL,EM 26, 28 E 30/11/2024.</t>
  </si>
  <si>
    <t>34.351.431/0001-14</t>
  </si>
  <si>
    <t xml:space="preserve">EMPENHO REF. ao Fornecimento de Equipamentos e Materiais Hidráulicos, Elétricos, de Construção, de Pintura e de Marcenaria, </t>
  </si>
  <si>
    <t>01.524.509/0001-04</t>
  </si>
  <si>
    <t>Empenho ref a despesas com Aquisição de Software SISDEA, adequado para Realização de Laudos de Avaliação de Imóveis, para uso nas atividades diárias do Setor de Engenharia</t>
  </si>
  <si>
    <t>374.704.774-20</t>
  </si>
  <si>
    <t xml:space="preserve">EMP. REF. CONCESSÃO DE 01 DIÁRIA PARCIAIL DE VIAGEM INSTITUCIONAL,À SERVIÇO DO DEF. PUB-GERAL, DIA  02/12/2024, EM TIMBAÚBA. </t>
  </si>
  <si>
    <t>619.886.854-00</t>
  </si>
  <si>
    <t>EMP. REF. CONCESSÃO DE 01 DIÁRIA PARCIAIL DE VIAGEM INSTITUCIONAL,À SERVIÇO DO DEF. PUB-GERAL, DIA  02/12/2024, EM TIMBAÚBA.</t>
  </si>
  <si>
    <t>595.348.344-91</t>
  </si>
  <si>
    <t>EMP. REF. CONCESSÃO DE 01 DIÁRIA PARCIAIL DE VIAGEM INSTITUCIONAL,À SERVIÇO DO DEF. PUB-GERAL, DIA 06/12/2024, EM VITÓRIA S/PE.</t>
  </si>
  <si>
    <t xml:space="preserve">EMP. REF. CONCESSÃO DE 01 DIÁRIA PARCIAIL DE VIAGEM INSTITUCIONAL,À SERVIÇO DO DEF. PUB-GERAL, DIA 06/12/2024, EM VITÓRIA S/PE. </t>
  </si>
  <si>
    <t>EMP. REF. A CONCESSÃO DE 01 DIÁRIA INTEGRAL E 01 DIÁRIA PARCIAL DE VIAGEM INSTITUCIONAL PARA CARUARU/PE - 05 Á 06/12/2024.</t>
  </si>
  <si>
    <t>061.039.964-06</t>
  </si>
  <si>
    <t xml:space="preserve">EMP. REF. A CONCESSÃO DE 01 DIÁRIA INTEGRAL E 01 DIÁRIA PARCIAL DE VIAGEM INSTITUCIONAL PARA CARUARU/PE - 05 Á 06/12/2024. </t>
  </si>
  <si>
    <t>EMP. REF. CONCESSÃO DE DIÁRIAS 2 PARCIAIS E 1 INTEG. DE VIAGEM INSTITUCIONAL, À SERVIÇO DO DEF. GERAL,EM 03, 05 E 07/12/2024.</t>
  </si>
  <si>
    <t>075.057.504-29</t>
  </si>
  <si>
    <t xml:space="preserve"> FOLHA
DE PAGAMENTO DOS SERVIDORES APOSENTADOS DESTE ÓRGÃO.</t>
  </si>
  <si>
    <t>Empenho ref. a despesas com aquisição de equipamentos de circuito fechado de segurança (CFTV), para uso na Defensoria Pública.</t>
  </si>
  <si>
    <t>Empenho ref. a despesas com valores deixados a receber e Restituição de Lic. Prêmio da Defensor Público falecido PAULO ROBERTO MENDES DE LIMA.</t>
  </si>
  <si>
    <t>EMP. REF. CONCESSÃO DE 4 DIÁRIAS PARCIAIS DE VIAGEM INSTITUCIONAL, À SERVIÇO DO DEF. GERAL,EM 02, 04, 06 E 08/12/2024.</t>
  </si>
  <si>
    <t>EMP. REF. CONCESSÃO DE 06 DIÁRIAS PARA SERV. DE ACOMPANHAMENTO DE OBRAS, EM 03 A 06, 10 A 11/12/2024, NO INTERIOR DE PE</t>
  </si>
  <si>
    <t>Empenho referente despesas com terceirização de serviços técnicos de TI, para esta DPPE, no período de 01/01 a 08/04/2024</t>
  </si>
  <si>
    <t>EMP. REF. CONCESSÃO DE 4 DIÁRIAS PARCIAIS DE VIAGEM INSTITUCIONAL, À SERVIÇO DO DEF. GERAL,EM 09, 11, 13 E 15/12/2024</t>
  </si>
  <si>
    <t>EMP. REF. CONCESSÃO DE 3 DIÁRIAS PARCIAIS DE VIAGEM INSTITUCIONAL, À SERVIÇO DO DEF. GERAL,EM 10, 12 E 14/12/2024.</t>
  </si>
  <si>
    <t>046.168.004-13</t>
  </si>
  <si>
    <t>EMP. REF. CONCESSÃO DE 01 DIÁRIA PARCIAL, PROGRAMA DEFENSORIA AMIGA DA COMUN, EM RECIFE/PE, EM 14/12/2024.</t>
  </si>
  <si>
    <t>40.904.492/0001-64</t>
  </si>
  <si>
    <t>LEI FEDERAL Nº 14.133/2021, ART. 29 E ART. 28º.</t>
  </si>
  <si>
    <t>EMPENHO PARA VIABILIZAR REEBOLSO DE DIÁRIAS DE DESLOCAMENTO À SERVIÇO DESTA DPPE, NO PERÍODO DE MARÇO E NOVEMBRO DE 2024,</t>
  </si>
  <si>
    <t>EMP. REF. CONCESSÃO DE 4 DIÁRIAS PARCIAIS DE VIAGEM INSTITUCIONAL, À SERVIÇO DO DEF. GERAL,EM 16, 18, 20 E 22/12/2024.</t>
  </si>
  <si>
    <t>EMP. REF. CONCESSÃO DE 3 DIÁRIAS PARCIAIS DE VIAGEM INSTITUCIONAL, À SERVIÇO DO DEF. GERAL,EM 17, 19 E 21/12/2024.</t>
  </si>
  <si>
    <t>23.632.047/0001-73</t>
  </si>
  <si>
    <t>Empenho ref. a despesas com serviços de Buffet, para esta DPPE, no período de 01/12 A 31/12/2024.</t>
  </si>
  <si>
    <t xml:space="preserve">EMPENHO REFERENTE À Prestação de Serviços de Disponibilização de Licenças de Uso de Software para a Gestão de Recursos Humanos, , CONFE. </t>
  </si>
  <si>
    <t>EMPENHO REF. ao Fornecimento de Equipamentos e Materiais Hidráulicos.</t>
  </si>
  <si>
    <t xml:space="preserve">R$220.549,26
 </t>
  </si>
  <si>
    <t>Empenho ref. a despesas com a folha de pessoal contratado por tempo determinado, para prestar serviços de atendimento a vítimas de crime, no período de 01/04 a 31/12/2024.</t>
  </si>
  <si>
    <t xml:space="preserve">R$2.322,07
 </t>
  </si>
  <si>
    <t>Empenho ref. a despesas com auxílio alimentação relativo a pessoal contratado de forma temporária, no período de 01/04 a 31/12/2024</t>
  </si>
  <si>
    <t>Empenho ref. a despesas com auxílio alimentação relativo a pessoal contratado de forma temporária, no período de 01/04 a 31/12/2024.</t>
  </si>
  <si>
    <t xml:space="preserve">R$401,69
</t>
  </si>
  <si>
    <t>Empenho ref. a despesas com vale transporte relativo a pessoal contratado de forma temporária, no período de 01/04 a 31/12/2024.</t>
  </si>
  <si>
    <t>Empenho ref.a despesas com bolsa estágio, no período de 01/04 a 31/12/2024.</t>
  </si>
  <si>
    <t>Empenho ref. a despesas com a bolsa de estágio, para prestar serviços de atendimento a vítimas de crime, no período de 01/04 a 31/12/2024.</t>
  </si>
  <si>
    <t>Empenho ref. Fornecimento de Energia Elétrica para a DPPE e seus núcleos de atendimento, no período de 01/01 a 31/12/2024.</t>
  </si>
  <si>
    <t>$1.452.660,50</t>
  </si>
  <si>
    <t>2024NE000734</t>
  </si>
  <si>
    <t>NILDA MARIA BARBOSA VAZ</t>
  </si>
  <si>
    <t>2024NE000739</t>
  </si>
  <si>
    <t>2024NE000740</t>
  </si>
  <si>
    <t>2024NE000741</t>
  </si>
  <si>
    <t>2024NE000742</t>
  </si>
  <si>
    <t>2024NE000735</t>
  </si>
  <si>
    <t>2024NE000736</t>
  </si>
  <si>
    <t>2024NE000737</t>
  </si>
  <si>
    <t>2024NE000738</t>
  </si>
  <si>
    <t>2024NE000743</t>
  </si>
  <si>
    <t>2024NE000744</t>
  </si>
  <si>
    <t>MICROART SINALIZACAO E GRAFICA LTDA - EPP</t>
  </si>
  <si>
    <t>2024NE000745</t>
  </si>
  <si>
    <t>2024NE000746</t>
  </si>
  <si>
    <t>2024NE000748</t>
  </si>
  <si>
    <t>2024NE000749</t>
  </si>
  <si>
    <t>JC PERSIANAS CORTINAS E PROJETOS LTDA</t>
  </si>
  <si>
    <t>2024NE000750</t>
  </si>
  <si>
    <t>043.270.794-80</t>
  </si>
  <si>
    <t xml:space="preserve"> REF. A CONCESSÃO DE 02 DIÁRIA INTEGRAIS E 01 PARCIAL DE VIAGEM INSTITUCIONAL DE GOIANA PARA RECIFE/PE - 21 Á 23/10/2024</t>
  </si>
  <si>
    <t>22.006.201/0001-39</t>
  </si>
  <si>
    <t>Empenho ref. a despesas com material de Limpeza para esta DPPE</t>
  </si>
  <si>
    <t>50.991.190/0001-24</t>
  </si>
  <si>
    <t xml:space="preserve">R$                 6.472,60
 </t>
  </si>
  <si>
    <t>30.294.882/0001-06</t>
  </si>
  <si>
    <t>Empenho ref. a despesas com material de limpeza para esta DPPE</t>
  </si>
  <si>
    <t>41.467.016/0001-96</t>
  </si>
  <si>
    <t xml:space="preserve">EMP. REF. CONCESSÃO DE 03 DIÁRIAS PARCIAIS DE VIAGEM INSTITUCIONAL,À SERVIÇO DO DEF. PUB-GERAL,EM 28, 30/10 E 01/11/2024. </t>
  </si>
  <si>
    <t>EMP. REF. CONCESSÃO DE 03 DIÁRIAS PARCIAIS DE VIAGEM INSTITUCIONAL,À SERVIÇO DO DEF. PUB-GERAL,EM 29, 31/10 E 02/11/2024.</t>
  </si>
  <si>
    <t>Empenho ref. a despesas com material de expediente para esta DPPE</t>
  </si>
  <si>
    <t>35.525.930/0001-43</t>
  </si>
  <si>
    <t>EMP. REF. A CONCESSÃO DE 01 DIÁRIA INTEGRAL E 01 DIÁRIA PARCIAL DE VIAGEM INSTITUCIONAL PARA CONDEGE EM TERESINA/PI - 30 Á 31/10/2024.</t>
  </si>
  <si>
    <t>01.162.178/0001-00</t>
  </si>
  <si>
    <t>EMPENHO REF. à Aquisição de Bandeiras de Mesa, atendendo às necessidades desta DPPE.</t>
  </si>
  <si>
    <t>Empenho ref. a despesas com aquisição de impressoras multifuncionais para esta DPPE</t>
  </si>
  <si>
    <t>Empenho ref. a despesas com aquisição de toners para impressoras multifuncionais para esta DPPE</t>
  </si>
  <si>
    <t>29.932.402/0001-06</t>
  </si>
  <si>
    <t>Empenho ref. a despesas com exames de paternidade para os assistidos desta DPPE</t>
  </si>
  <si>
    <t>46.427.677/0001-01</t>
  </si>
  <si>
    <t>EMPENHO REF. referente à Aquisição e Instalação de Persianas, ATENDENDO ÀS NECESSIDADES DESTA DPPE</t>
  </si>
  <si>
    <t>EMP. REF. CONCESSÃO DE 01 DIÁRIA PARCIAL DE VIAGEM INSTITUCIONAL PARA LAGOA DE ITAENGA/PE, EM 12/11/2024.</t>
  </si>
  <si>
    <t>765.677.104-20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</si>
</sst>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  <numFmt numFmtId="165" formatCode="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Arial"/>
      <family val="2"/>
    </font>
    <font>
      <sz val="10"/>
      <color rgb="FF222222"/>
      <name val="Calibri"/>
      <family val="2"/>
      <scheme val="minor"/>
    </font>
    <font>
      <sz val="11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Font="1" applyFill="1" applyBorder="1"/>
    <xf numFmtId="0" fontId="0" fillId="0" borderId="0" xfId="0" applyFill="1"/>
    <xf numFmtId="0" fontId="0" fillId="0" borderId="1" xfId="0" applyFont="1" applyBorder="1" applyAlignment="1">
      <alignment horizontal="center" wrapText="1"/>
    </xf>
    <xf numFmtId="44" fontId="3" fillId="0" borderId="1" xfId="1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7" fontId="0" fillId="0" borderId="1" xfId="0" quotePrefix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quotePrefix="1" applyFont="1" applyFill="1" applyBorder="1" applyAlignment="1">
      <alignment horizontal="center"/>
    </xf>
    <xf numFmtId="0" fontId="0" fillId="0" borderId="1" xfId="0" quotePrefix="1" applyFont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0" fillId="0" borderId="4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8" fontId="3" fillId="0" borderId="1" xfId="1" applyNumberFormat="1" applyFont="1" applyFill="1" applyBorder="1" applyAlignment="1">
      <alignment horizontal="right" vertical="top" wrapText="1"/>
    </xf>
    <xf numFmtId="44" fontId="3" fillId="0" borderId="1" xfId="1" applyNumberFormat="1" applyFont="1" applyFill="1" applyBorder="1" applyAlignment="1">
      <alignment horizontal="right" vertical="top"/>
    </xf>
    <xf numFmtId="44" fontId="0" fillId="0" borderId="0" xfId="0" applyNumberFormat="1" applyAlignment="1">
      <alignment horizontal="right"/>
    </xf>
    <xf numFmtId="14" fontId="6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e/FINANCEIRO/Danielly/TCE/T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DAS NE"/>
      <sheetName val="NE S. ANULADOS"/>
      <sheetName val="NE S. ANUL. CPF"/>
      <sheetName val="Plan3"/>
      <sheetName val="Plan1"/>
      <sheetName val="Plan2"/>
    </sheetNames>
    <sheetDataSet>
      <sheetData sheetId="0" refreshError="1"/>
      <sheetData sheetId="1" refreshError="1">
        <row r="3">
          <cell r="E3" t="str">
            <v>10.835.932/0001-08</v>
          </cell>
        </row>
        <row r="4">
          <cell r="F4" t="str">
            <v>PF88888020</v>
          </cell>
        </row>
        <row r="5">
          <cell r="F5" t="str">
            <v>15031985453</v>
          </cell>
        </row>
        <row r="6">
          <cell r="F6" t="str">
            <v>30396336434</v>
          </cell>
        </row>
        <row r="7">
          <cell r="F7">
            <v>590101</v>
          </cell>
        </row>
        <row r="8">
          <cell r="F8" t="str">
            <v>08669971488</v>
          </cell>
        </row>
        <row r="9">
          <cell r="F9" t="str">
            <v>07849071450</v>
          </cell>
        </row>
        <row r="10">
          <cell r="F10" t="str">
            <v>16803604420</v>
          </cell>
        </row>
        <row r="11">
          <cell r="E11" t="str">
            <v>04.809.727/0001-75</v>
          </cell>
        </row>
        <row r="12">
          <cell r="E12" t="str">
            <v>04.809.727/0001-75</v>
          </cell>
        </row>
        <row r="13">
          <cell r="F13" t="str">
            <v>07750809422</v>
          </cell>
        </row>
        <row r="14">
          <cell r="F14" t="str">
            <v>04713610542</v>
          </cell>
        </row>
        <row r="15">
          <cell r="E15" t="str">
            <v>04.809.727/0001-75</v>
          </cell>
        </row>
        <row r="16">
          <cell r="E16" t="str">
            <v>04.809.727/0001-75</v>
          </cell>
        </row>
        <row r="17">
          <cell r="E17" t="str">
            <v>04.809.727/0001-75</v>
          </cell>
        </row>
        <row r="18">
          <cell r="E18" t="str">
            <v>04.809.727/0001-75</v>
          </cell>
        </row>
        <row r="19">
          <cell r="E19" t="str">
            <v>04.809.727/0001-75</v>
          </cell>
        </row>
        <row r="20">
          <cell r="F20" t="str">
            <v>03395079422</v>
          </cell>
        </row>
        <row r="21">
          <cell r="F21" t="str">
            <v>02633847480</v>
          </cell>
        </row>
        <row r="22">
          <cell r="F22" t="str">
            <v>29461960468</v>
          </cell>
        </row>
        <row r="23">
          <cell r="E23" t="str">
            <v>04.809.727/0001-75</v>
          </cell>
        </row>
        <row r="24">
          <cell r="E24" t="str">
            <v>16.822.799/0001-31</v>
          </cell>
        </row>
        <row r="25">
          <cell r="E25" t="str">
            <v>08.092.066/0001-60</v>
          </cell>
        </row>
        <row r="26">
          <cell r="F26" t="str">
            <v>23425202472</v>
          </cell>
        </row>
        <row r="27">
          <cell r="E27" t="str">
            <v>08.057.457/0001-44</v>
          </cell>
        </row>
        <row r="28">
          <cell r="F28" t="str">
            <v>14283743453</v>
          </cell>
        </row>
        <row r="29">
          <cell r="F29" t="str">
            <v>35402105472</v>
          </cell>
        </row>
        <row r="30">
          <cell r="F30" t="str">
            <v>35275146434</v>
          </cell>
        </row>
        <row r="31">
          <cell r="F31" t="str">
            <v>07505750429</v>
          </cell>
        </row>
        <row r="32">
          <cell r="F32" t="str">
            <v>59880201434</v>
          </cell>
        </row>
        <row r="33">
          <cell r="E33" t="str">
            <v>04.809.727/0001-75</v>
          </cell>
        </row>
        <row r="34">
          <cell r="F34" t="str">
            <v>67459900834</v>
          </cell>
        </row>
        <row r="35">
          <cell r="F35" t="str">
            <v>28487419453</v>
          </cell>
        </row>
        <row r="36">
          <cell r="F36" t="str">
            <v>02132040451</v>
          </cell>
        </row>
        <row r="37">
          <cell r="E37" t="str">
            <v>04.809.727/0001-75</v>
          </cell>
        </row>
        <row r="38">
          <cell r="F38" t="str">
            <v>83397019400</v>
          </cell>
        </row>
        <row r="39">
          <cell r="F39" t="str">
            <v>02054380000172</v>
          </cell>
        </row>
        <row r="40">
          <cell r="F40" t="str">
            <v>06244491491</v>
          </cell>
        </row>
        <row r="41">
          <cell r="F41" t="str">
            <v>70955808472</v>
          </cell>
        </row>
        <row r="42">
          <cell r="F42" t="str">
            <v>36621242468</v>
          </cell>
        </row>
        <row r="43">
          <cell r="F43" t="str">
            <v>04779811430</v>
          </cell>
        </row>
        <row r="44">
          <cell r="E44" t="str">
            <v>03.613.080/0001-49</v>
          </cell>
        </row>
        <row r="45">
          <cell r="E45" t="str">
            <v>04.809.727/0001-75</v>
          </cell>
        </row>
        <row r="46">
          <cell r="E46" t="str">
            <v>18.092.640/0001-34</v>
          </cell>
        </row>
        <row r="47">
          <cell r="F47" t="str">
            <v>12486370463</v>
          </cell>
        </row>
        <row r="48">
          <cell r="F48" t="str">
            <v>15338363453</v>
          </cell>
        </row>
        <row r="49">
          <cell r="E49" t="str">
            <v>11.367.914/0001-01</v>
          </cell>
        </row>
        <row r="50">
          <cell r="F50" t="str">
            <v>97294900400</v>
          </cell>
        </row>
        <row r="51">
          <cell r="E51" t="str">
            <v>08.080.657/0001-18</v>
          </cell>
        </row>
        <row r="52">
          <cell r="E52" t="str">
            <v>04.809.727/0001-75</v>
          </cell>
        </row>
        <row r="53">
          <cell r="F53" t="str">
            <v>42704928487</v>
          </cell>
        </row>
        <row r="54">
          <cell r="E54" t="str">
            <v>04.809.727/0001-75</v>
          </cell>
        </row>
        <row r="55">
          <cell r="E55" t="str">
            <v>04.809.727/0001-75</v>
          </cell>
        </row>
        <row r="56">
          <cell r="F56" t="str">
            <v>PF88888020</v>
          </cell>
        </row>
        <row r="57">
          <cell r="F57" t="str">
            <v>PF88888020</v>
          </cell>
        </row>
        <row r="58">
          <cell r="F58" t="str">
            <v>PF88888020</v>
          </cell>
        </row>
        <row r="59">
          <cell r="E59" t="str">
            <v>05.102.482/0001-04</v>
          </cell>
        </row>
        <row r="60">
          <cell r="E60" t="str">
            <v>00.544.659/0001-09</v>
          </cell>
        </row>
        <row r="61">
          <cell r="F61" t="str">
            <v>04273289423</v>
          </cell>
        </row>
        <row r="62">
          <cell r="E62" t="str">
            <v>09.281.162/0001-10</v>
          </cell>
        </row>
        <row r="63">
          <cell r="E63" t="str">
            <v>09.281.162/0001-10</v>
          </cell>
        </row>
        <row r="64">
          <cell r="E64" t="str">
            <v>09.281.162/0001-10</v>
          </cell>
        </row>
        <row r="65">
          <cell r="E65" t="str">
            <v>09.281.162/0001-10</v>
          </cell>
        </row>
        <row r="66">
          <cell r="E66" t="str">
            <v>09.281.162/0001-10</v>
          </cell>
        </row>
        <row r="67">
          <cell r="E67" t="str">
            <v>09.281.162/0001-10</v>
          </cell>
        </row>
        <row r="68">
          <cell r="E68" t="str">
            <v>76.535.764/0001-43</v>
          </cell>
        </row>
        <row r="69">
          <cell r="E69" t="str">
            <v>76.535.764/0001-43</v>
          </cell>
        </row>
        <row r="70">
          <cell r="E70" t="str">
            <v>40.432.544/0001-47</v>
          </cell>
        </row>
        <row r="72">
          <cell r="E72" t="str">
            <v>10.541.677/0001-90</v>
          </cell>
        </row>
        <row r="73">
          <cell r="E73" t="str">
            <v>87.883.807/0001-06</v>
          </cell>
        </row>
        <row r="74">
          <cell r="E74" t="str">
            <v>14.704.847/0001-61</v>
          </cell>
        </row>
        <row r="75">
          <cell r="E75" t="str">
            <v>14.704.847/0001-61</v>
          </cell>
        </row>
        <row r="76">
          <cell r="E76" t="str">
            <v>14.704.847/0001-61</v>
          </cell>
        </row>
        <row r="77">
          <cell r="E77" t="str">
            <v>14.704.847/0001-61</v>
          </cell>
        </row>
        <row r="78">
          <cell r="E78" t="str">
            <v>34.028.316/0021-57</v>
          </cell>
        </row>
        <row r="79">
          <cell r="E79" t="str">
            <v>22.553.731/0001-05</v>
          </cell>
        </row>
        <row r="80">
          <cell r="E80" t="str">
            <v>40.904.492/0001-64</v>
          </cell>
        </row>
        <row r="81">
          <cell r="E81" t="str">
            <v>40.904.492/0001-64</v>
          </cell>
        </row>
        <row r="82">
          <cell r="E82" t="str">
            <v>08.027.076/0001-12</v>
          </cell>
        </row>
        <row r="83">
          <cell r="E83" t="str">
            <v>11.844.663/0001-09</v>
          </cell>
        </row>
        <row r="84">
          <cell r="E84" t="str">
            <v>11.844.663/0001-09</v>
          </cell>
        </row>
        <row r="85">
          <cell r="E85" t="str">
            <v>02.816.751/0001-06</v>
          </cell>
        </row>
        <row r="86">
          <cell r="E86" t="str">
            <v>10.541.677/0001-90</v>
          </cell>
        </row>
        <row r="87">
          <cell r="E87" t="str">
            <v>32.902.733/0001-08</v>
          </cell>
        </row>
        <row r="88">
          <cell r="E88" t="str">
            <v>25.165.749/0001-10</v>
          </cell>
        </row>
        <row r="89">
          <cell r="E89" t="str">
            <v>25.165.749/0001-10</v>
          </cell>
        </row>
        <row r="90">
          <cell r="E90" t="str">
            <v>23.632.047/0001-73</v>
          </cell>
        </row>
        <row r="91">
          <cell r="E91" t="str">
            <v>09.480.880/0001-15</v>
          </cell>
        </row>
        <row r="92">
          <cell r="E92" t="str">
            <v>09.575.197/0001-61</v>
          </cell>
        </row>
        <row r="93">
          <cell r="E93" t="str">
            <v>09.461.647/0001-95</v>
          </cell>
        </row>
        <row r="94">
          <cell r="E94" t="str">
            <v>29.932.402/0001-06</v>
          </cell>
        </row>
        <row r="95">
          <cell r="E95" t="str">
            <v>14.822.303/0001-02</v>
          </cell>
        </row>
        <row r="96">
          <cell r="F96" t="str">
            <v>03323291433</v>
          </cell>
        </row>
        <row r="97">
          <cell r="E97" t="str">
            <v>25.165.749/0001-10</v>
          </cell>
        </row>
        <row r="99">
          <cell r="E99" t="str">
            <v>76.535.764/0001-43</v>
          </cell>
        </row>
        <row r="100">
          <cell r="E100" t="str">
            <v>76.535.764/0001-43</v>
          </cell>
        </row>
        <row r="101">
          <cell r="F101">
            <v>420202</v>
          </cell>
        </row>
        <row r="102">
          <cell r="F102">
            <v>420202</v>
          </cell>
        </row>
        <row r="103">
          <cell r="F103" t="str">
            <v>PF99999990</v>
          </cell>
        </row>
        <row r="104">
          <cell r="F104">
            <v>700101</v>
          </cell>
        </row>
        <row r="107">
          <cell r="E107" t="str">
            <v>46.348.746/0001-91</v>
          </cell>
        </row>
        <row r="108">
          <cell r="E108" t="str">
            <v>01.131.815/0001-72</v>
          </cell>
        </row>
        <row r="109">
          <cell r="E109" t="str">
            <v>01.131.815/0001-72</v>
          </cell>
        </row>
        <row r="110">
          <cell r="F110" t="str">
            <v>PF99999990</v>
          </cell>
        </row>
        <row r="111">
          <cell r="F111" t="str">
            <v>PF99999990</v>
          </cell>
        </row>
        <row r="112">
          <cell r="F112" t="str">
            <v>PF88888040</v>
          </cell>
        </row>
        <row r="113">
          <cell r="F113">
            <v>590101</v>
          </cell>
        </row>
        <row r="114">
          <cell r="F114">
            <v>590101</v>
          </cell>
        </row>
        <row r="115">
          <cell r="F115">
            <v>700101</v>
          </cell>
        </row>
        <row r="116">
          <cell r="F116">
            <v>420202</v>
          </cell>
        </row>
        <row r="117">
          <cell r="F117">
            <v>420202</v>
          </cell>
        </row>
        <row r="118">
          <cell r="E118" t="str">
            <v>10.565.000/0001-92</v>
          </cell>
        </row>
        <row r="119">
          <cell r="E119" t="str">
            <v>09.769.035/0001-64</v>
          </cell>
        </row>
        <row r="120">
          <cell r="F120" t="str">
            <v>11825923760</v>
          </cell>
        </row>
        <row r="121">
          <cell r="F121" t="str">
            <v>PF99999990</v>
          </cell>
        </row>
        <row r="122">
          <cell r="F122" t="str">
            <v>PF99999990</v>
          </cell>
        </row>
        <row r="123">
          <cell r="E123" t="str">
            <v>50.973.164/0001-73</v>
          </cell>
        </row>
        <row r="124">
          <cell r="E124" t="str">
            <v>50.973.164/0001-73</v>
          </cell>
        </row>
        <row r="125">
          <cell r="E125" t="str">
            <v>41.467.016/0001-96</v>
          </cell>
        </row>
        <row r="126">
          <cell r="E126" t="str">
            <v>05.102.482/0001-04</v>
          </cell>
        </row>
        <row r="127">
          <cell r="E127" t="str">
            <v>76.535.764/0001-43</v>
          </cell>
        </row>
        <row r="128">
          <cell r="E128" t="str">
            <v>76.535.764/0001-43</v>
          </cell>
        </row>
        <row r="129">
          <cell r="E129" t="str">
            <v>10.565.000/0001-92</v>
          </cell>
        </row>
        <row r="130">
          <cell r="E130" t="str">
            <v>27.729.308/0001-29</v>
          </cell>
        </row>
        <row r="131">
          <cell r="E131" t="str">
            <v>19.450.370/0001-59</v>
          </cell>
        </row>
        <row r="132">
          <cell r="F132" t="str">
            <v>30396336434</v>
          </cell>
        </row>
        <row r="133">
          <cell r="E133" t="str">
            <v>10.150.043/0001-07</v>
          </cell>
        </row>
        <row r="134">
          <cell r="E134" t="str">
            <v>10.091.536/0001-13</v>
          </cell>
        </row>
        <row r="135">
          <cell r="F135" t="str">
            <v>04273289423</v>
          </cell>
        </row>
        <row r="136">
          <cell r="E136" t="str">
            <v>25.381.017/0001-67</v>
          </cell>
        </row>
        <row r="137">
          <cell r="E137" t="str">
            <v>10.346.096/0001-06</v>
          </cell>
        </row>
        <row r="138">
          <cell r="E138" t="str">
            <v>10.346.096/0001-06</v>
          </cell>
        </row>
        <row r="139">
          <cell r="E139" t="str">
            <v>03.613.080/0001-49</v>
          </cell>
        </row>
        <row r="140">
          <cell r="E140" t="str">
            <v>35.525.930/0001-43</v>
          </cell>
        </row>
        <row r="141">
          <cell r="E141" t="str">
            <v>24.486.986/0001-10</v>
          </cell>
        </row>
        <row r="142">
          <cell r="E142" t="str">
            <v>34.351.431/0001-14</v>
          </cell>
        </row>
        <row r="143">
          <cell r="E143" t="str">
            <v>35.456.593/0001-80</v>
          </cell>
        </row>
        <row r="144">
          <cell r="F144" t="str">
            <v>04105366440</v>
          </cell>
        </row>
        <row r="145">
          <cell r="F145" t="str">
            <v>98116169491</v>
          </cell>
        </row>
        <row r="146">
          <cell r="F146" t="str">
            <v>06782080427</v>
          </cell>
        </row>
        <row r="147">
          <cell r="F147" t="str">
            <v>04105366440</v>
          </cell>
        </row>
        <row r="148">
          <cell r="F148" t="str">
            <v>98116169491</v>
          </cell>
        </row>
        <row r="149">
          <cell r="E149" t="str">
            <v>10.359.560/0001-90</v>
          </cell>
        </row>
        <row r="150">
          <cell r="E150" t="str">
            <v>11.303.906/0001-00</v>
          </cell>
        </row>
        <row r="151">
          <cell r="E151" t="str">
            <v>76.535.764/0001-43</v>
          </cell>
        </row>
        <row r="152">
          <cell r="E152" t="str">
            <v>11.097.342/0001-98</v>
          </cell>
        </row>
        <row r="153">
          <cell r="E153" t="str">
            <v>08.637.373/0001-80</v>
          </cell>
        </row>
        <row r="154">
          <cell r="E154" t="str">
            <v>10.408.839/0001-17</v>
          </cell>
        </row>
        <row r="155">
          <cell r="E155" t="str">
            <v>10.143.246/0001-76</v>
          </cell>
        </row>
        <row r="156">
          <cell r="F156" t="str">
            <v>06782080427</v>
          </cell>
        </row>
        <row r="157">
          <cell r="F157">
            <v>390401</v>
          </cell>
        </row>
        <row r="159">
          <cell r="F159">
            <v>390301</v>
          </cell>
        </row>
        <row r="160">
          <cell r="F160">
            <v>390401</v>
          </cell>
        </row>
        <row r="161">
          <cell r="F161" t="str">
            <v>05558279419</v>
          </cell>
        </row>
        <row r="162">
          <cell r="F162" t="str">
            <v>06103996406</v>
          </cell>
        </row>
        <row r="163">
          <cell r="F163" t="str">
            <v>35275146434</v>
          </cell>
        </row>
        <row r="164">
          <cell r="E164" t="str">
            <v>35.525.930/0001-43</v>
          </cell>
        </row>
        <row r="165">
          <cell r="E165" t="str">
            <v>41.467.016/0001-96</v>
          </cell>
        </row>
        <row r="166">
          <cell r="E166" t="str">
            <v>02.782.453/0001-42</v>
          </cell>
        </row>
        <row r="167">
          <cell r="E167" t="str">
            <v>03.874.953/0001-77</v>
          </cell>
        </row>
        <row r="168">
          <cell r="F168" t="str">
            <v>02959343441</v>
          </cell>
        </row>
        <row r="169">
          <cell r="F169" t="str">
            <v>02959343441</v>
          </cell>
        </row>
        <row r="170">
          <cell r="F170">
            <v>610601</v>
          </cell>
        </row>
        <row r="171">
          <cell r="E171" t="str">
            <v>50.547.931/0001-82</v>
          </cell>
        </row>
        <row r="172">
          <cell r="F172" t="str">
            <v>00014240416</v>
          </cell>
        </row>
        <row r="173">
          <cell r="F173" t="str">
            <v>30396336434</v>
          </cell>
        </row>
        <row r="177">
          <cell r="E177" t="str">
            <v>51.916.762/0001-73</v>
          </cell>
        </row>
        <row r="178">
          <cell r="E178" t="str">
            <v>51.916.762/0001-73</v>
          </cell>
        </row>
        <row r="179">
          <cell r="E179" t="str">
            <v>51.916.762/0001-73</v>
          </cell>
        </row>
        <row r="180">
          <cell r="E180" t="str">
            <v>27.136.980/0001-00</v>
          </cell>
        </row>
        <row r="181">
          <cell r="E181" t="str">
            <v>27.136.980/0001-00</v>
          </cell>
        </row>
        <row r="182">
          <cell r="E182" t="str">
            <v>11.251.832/0001-05</v>
          </cell>
        </row>
        <row r="183">
          <cell r="E183" t="str">
            <v>11.361.862/0001-66</v>
          </cell>
        </row>
        <row r="184">
          <cell r="E184" t="str">
            <v>11.361.862/0001-66</v>
          </cell>
        </row>
        <row r="185">
          <cell r="F185" t="str">
            <v>07223069465</v>
          </cell>
        </row>
        <row r="186">
          <cell r="F186" t="str">
            <v>19288280430</v>
          </cell>
        </row>
        <row r="187">
          <cell r="F187" t="str">
            <v>00014240416</v>
          </cell>
        </row>
        <row r="188">
          <cell r="F188" t="str">
            <v>49713850459</v>
          </cell>
        </row>
        <row r="189">
          <cell r="F189" t="str">
            <v>49713850459</v>
          </cell>
        </row>
        <row r="190">
          <cell r="F190" t="str">
            <v>89008235404</v>
          </cell>
        </row>
        <row r="191">
          <cell r="E191" t="str">
            <v>40.495.477/0001-00</v>
          </cell>
        </row>
        <row r="192">
          <cell r="E192" t="str">
            <v>03.613.080/0001-49</v>
          </cell>
        </row>
        <row r="193">
          <cell r="F193" t="str">
            <v>03395079422</v>
          </cell>
        </row>
        <row r="194">
          <cell r="F194" t="str">
            <v>04464253466</v>
          </cell>
        </row>
        <row r="195">
          <cell r="F195" t="str">
            <v>05558279419</v>
          </cell>
        </row>
        <row r="196">
          <cell r="F196" t="str">
            <v>03343587443</v>
          </cell>
        </row>
        <row r="197">
          <cell r="E197" t="str">
            <v>03.874.953/0001-77</v>
          </cell>
        </row>
        <row r="198">
          <cell r="E198" t="str">
            <v>42.912.077/0001-88</v>
          </cell>
        </row>
        <row r="199">
          <cell r="E199" t="str">
            <v>09.461.647/0001-95</v>
          </cell>
        </row>
        <row r="200">
          <cell r="F200" t="str">
            <v>30396336434</v>
          </cell>
        </row>
        <row r="201">
          <cell r="F201" t="str">
            <v>41030370400</v>
          </cell>
        </row>
        <row r="202">
          <cell r="E202" t="str">
            <v>07.797.967/0001-95</v>
          </cell>
        </row>
        <row r="203">
          <cell r="F203" t="str">
            <v>02959343441</v>
          </cell>
        </row>
        <row r="204">
          <cell r="E204" t="str">
            <v>35.373.274/0001-00</v>
          </cell>
        </row>
        <row r="205">
          <cell r="E205" t="str">
            <v>35.373.274/0001-00</v>
          </cell>
        </row>
        <row r="206">
          <cell r="E206" t="str">
            <v>00.394.494/0102-80</v>
          </cell>
        </row>
        <row r="207">
          <cell r="E207" t="str">
            <v>00.394.494/0102-80</v>
          </cell>
        </row>
        <row r="208">
          <cell r="F208" t="str">
            <v>06413305452</v>
          </cell>
        </row>
        <row r="209">
          <cell r="F209" t="str">
            <v>30396336434</v>
          </cell>
        </row>
        <row r="210">
          <cell r="F210" t="str">
            <v>07849071450</v>
          </cell>
        </row>
        <row r="211">
          <cell r="E211" t="str">
            <v>47.531.706/0001-43</v>
          </cell>
        </row>
        <row r="212">
          <cell r="E212" t="str">
            <v>17.417.928/0001-79</v>
          </cell>
        </row>
        <row r="213">
          <cell r="F213" t="str">
            <v>PF99999990</v>
          </cell>
        </row>
        <row r="214">
          <cell r="E214" t="str">
            <v>03.613.080/0001-49</v>
          </cell>
        </row>
        <row r="215">
          <cell r="E215" t="str">
            <v>05.102.482/0001-04</v>
          </cell>
        </row>
        <row r="216">
          <cell r="E216" t="str">
            <v>09.281.162/0001-10</v>
          </cell>
        </row>
        <row r="217">
          <cell r="E217" t="str">
            <v>09.281.162/0001-10</v>
          </cell>
        </row>
        <row r="218">
          <cell r="E218" t="str">
            <v>49.312.373/0001-97</v>
          </cell>
        </row>
        <row r="219">
          <cell r="E219" t="str">
            <v>52.441.900/0001-78</v>
          </cell>
        </row>
        <row r="221">
          <cell r="E221" t="str">
            <v>29.932.402/0001-06</v>
          </cell>
        </row>
        <row r="222">
          <cell r="F222" t="str">
            <v>02959343441</v>
          </cell>
        </row>
        <row r="223">
          <cell r="E223" t="str">
            <v>28.413.152/0001-35</v>
          </cell>
        </row>
        <row r="224">
          <cell r="F224" t="str">
            <v>03912672482</v>
          </cell>
        </row>
        <row r="225">
          <cell r="F225" t="str">
            <v>77967232453</v>
          </cell>
        </row>
        <row r="226">
          <cell r="F226" t="str">
            <v>76567710420</v>
          </cell>
        </row>
        <row r="227">
          <cell r="F227" t="str">
            <v>33131906855</v>
          </cell>
        </row>
        <row r="228">
          <cell r="F228">
            <v>590101</v>
          </cell>
        </row>
        <row r="229">
          <cell r="F229" t="str">
            <v>03395079422</v>
          </cell>
        </row>
        <row r="230">
          <cell r="F230" t="str">
            <v>21512248487</v>
          </cell>
        </row>
        <row r="231">
          <cell r="F231" t="str">
            <v>11998977790</v>
          </cell>
        </row>
        <row r="232">
          <cell r="F232" t="str">
            <v>07251665417</v>
          </cell>
        </row>
        <row r="233">
          <cell r="E233" t="str">
            <v>10.143.246/0001-76</v>
          </cell>
        </row>
        <row r="234">
          <cell r="F234" t="str">
            <v>77967232453</v>
          </cell>
        </row>
        <row r="235">
          <cell r="F235" t="str">
            <v>76567710420</v>
          </cell>
        </row>
        <row r="236">
          <cell r="E236" t="str">
            <v>27.284.516/0001-61</v>
          </cell>
        </row>
        <row r="237">
          <cell r="F237" t="str">
            <v>04105366440</v>
          </cell>
        </row>
        <row r="238">
          <cell r="F238" t="str">
            <v>98116169491</v>
          </cell>
        </row>
        <row r="239">
          <cell r="F239" t="str">
            <v>17225175491</v>
          </cell>
        </row>
        <row r="240">
          <cell r="E240" t="str">
            <v>11.361.243/0001-71</v>
          </cell>
        </row>
        <row r="241">
          <cell r="F241" t="str">
            <v>PF99999990</v>
          </cell>
        </row>
        <row r="242">
          <cell r="F242" t="str">
            <v>PF99999990</v>
          </cell>
        </row>
        <row r="243">
          <cell r="E243" t="str">
            <v>29.979.036/0193-21</v>
          </cell>
        </row>
        <row r="244">
          <cell r="F244" t="str">
            <v>PF88888040</v>
          </cell>
        </row>
        <row r="245">
          <cell r="F245" t="str">
            <v>PF99999990</v>
          </cell>
        </row>
        <row r="246">
          <cell r="F246" t="str">
            <v>PF99999990</v>
          </cell>
        </row>
        <row r="247">
          <cell r="F247" t="str">
            <v>PF99999990</v>
          </cell>
        </row>
        <row r="248">
          <cell r="E248" t="str">
            <v>29.979.036/0193-21</v>
          </cell>
        </row>
        <row r="249">
          <cell r="F249" t="str">
            <v>PF88888040</v>
          </cell>
        </row>
        <row r="250">
          <cell r="F250" t="str">
            <v>PF99999990</v>
          </cell>
        </row>
        <row r="251">
          <cell r="F251" t="str">
            <v>PF99999990</v>
          </cell>
        </row>
        <row r="252">
          <cell r="F252" t="str">
            <v>04105366440</v>
          </cell>
        </row>
        <row r="253">
          <cell r="F253" t="str">
            <v>05558279419</v>
          </cell>
        </row>
        <row r="254">
          <cell r="F254" t="str">
            <v>53026241415</v>
          </cell>
        </row>
        <row r="255">
          <cell r="F255" t="str">
            <v>30396336434</v>
          </cell>
        </row>
        <row r="257">
          <cell r="F257" t="str">
            <v>00014240416</v>
          </cell>
        </row>
        <row r="258">
          <cell r="E258" t="str">
            <v>11.844.663/0001-09</v>
          </cell>
        </row>
        <row r="259">
          <cell r="E259" t="str">
            <v>11.844.663/0001-09</v>
          </cell>
        </row>
        <row r="260">
          <cell r="E260" t="str">
            <v>09.281.162/0001-10</v>
          </cell>
        </row>
        <row r="261">
          <cell r="F261" t="str">
            <v>49713850459</v>
          </cell>
        </row>
        <row r="262">
          <cell r="E262" t="str">
            <v>05.569.714/0001-39</v>
          </cell>
        </row>
        <row r="263">
          <cell r="F263" t="str">
            <v>04273289423</v>
          </cell>
        </row>
        <row r="264">
          <cell r="F264" t="str">
            <v>10134700449</v>
          </cell>
        </row>
        <row r="266">
          <cell r="F266" t="str">
            <v>05558279419</v>
          </cell>
        </row>
        <row r="267">
          <cell r="F267" t="str">
            <v>98116169491</v>
          </cell>
        </row>
        <row r="268">
          <cell r="F268" t="str">
            <v>06782080427</v>
          </cell>
        </row>
        <row r="269">
          <cell r="F269" t="str">
            <v>04105366440</v>
          </cell>
        </row>
        <row r="270">
          <cell r="E270" t="str">
            <v>03.613.080/0001-49</v>
          </cell>
        </row>
        <row r="271">
          <cell r="F271" t="str">
            <v>76567710420</v>
          </cell>
        </row>
        <row r="272">
          <cell r="F272" t="str">
            <v>77967232453</v>
          </cell>
        </row>
        <row r="273">
          <cell r="E273" t="str">
            <v>02.782.453/0001-42</v>
          </cell>
        </row>
        <row r="274">
          <cell r="E274" t="str">
            <v>42.563.692/0023-31</v>
          </cell>
        </row>
        <row r="275">
          <cell r="E275" t="str">
            <v>01.590.728/0009-30</v>
          </cell>
        </row>
        <row r="276">
          <cell r="E276" t="str">
            <v>14.704.847/0001-61</v>
          </cell>
        </row>
        <row r="277">
          <cell r="F277" t="str">
            <v>30396336434</v>
          </cell>
        </row>
        <row r="278">
          <cell r="F278" t="str">
            <v>00362317380</v>
          </cell>
        </row>
        <row r="279">
          <cell r="F279" t="str">
            <v>53026241415</v>
          </cell>
        </row>
        <row r="280">
          <cell r="F280" t="str">
            <v>53026241415</v>
          </cell>
        </row>
        <row r="281">
          <cell r="F281" t="str">
            <v>50829939415</v>
          </cell>
        </row>
        <row r="282">
          <cell r="F282" t="str">
            <v>93842856415</v>
          </cell>
        </row>
        <row r="283">
          <cell r="E283" t="str">
            <v>04.602.789/0001-01</v>
          </cell>
        </row>
        <row r="284">
          <cell r="E284" t="str">
            <v>04.602.789/0001-01</v>
          </cell>
        </row>
        <row r="285">
          <cell r="E285" t="str">
            <v>04.602.789/0001-01</v>
          </cell>
        </row>
        <row r="286">
          <cell r="E286" t="str">
            <v>09.281.162/0001-10</v>
          </cell>
        </row>
        <row r="287">
          <cell r="F287" t="str">
            <v>83879846200</v>
          </cell>
        </row>
        <row r="288">
          <cell r="F288" t="str">
            <v>08563588435</v>
          </cell>
        </row>
        <row r="289">
          <cell r="E289" t="str">
            <v>90.180.605/0001-02</v>
          </cell>
        </row>
        <row r="290">
          <cell r="F290" t="str">
            <v>76567710420</v>
          </cell>
        </row>
        <row r="291">
          <cell r="F291" t="str">
            <v>53026241415</v>
          </cell>
        </row>
        <row r="292">
          <cell r="F292" t="str">
            <v>50829939415</v>
          </cell>
        </row>
        <row r="293">
          <cell r="E293" t="str">
            <v>03.935.826/0001-30</v>
          </cell>
        </row>
        <row r="294">
          <cell r="E294" t="str">
            <v>03.935.826/0001-30</v>
          </cell>
        </row>
        <row r="295">
          <cell r="F295" t="str">
            <v>04105366440</v>
          </cell>
        </row>
        <row r="296">
          <cell r="F296" t="str">
            <v>06103996406</v>
          </cell>
        </row>
        <row r="297">
          <cell r="F297" t="str">
            <v>06103996406</v>
          </cell>
        </row>
        <row r="298">
          <cell r="F298" t="str">
            <v>07313481411</v>
          </cell>
        </row>
        <row r="299">
          <cell r="E299" t="str">
            <v>03.613.080/0001-49</v>
          </cell>
        </row>
        <row r="300">
          <cell r="F300" t="str">
            <v>30396336434</v>
          </cell>
        </row>
        <row r="301">
          <cell r="F301" t="str">
            <v>53026241415</v>
          </cell>
        </row>
        <row r="302">
          <cell r="F302" t="str">
            <v>50829939415</v>
          </cell>
        </row>
        <row r="303">
          <cell r="F303">
            <v>610601</v>
          </cell>
        </row>
        <row r="304">
          <cell r="E304" t="str">
            <v>48.228.383/0001-86</v>
          </cell>
        </row>
        <row r="305">
          <cell r="F305" t="str">
            <v>03395079422</v>
          </cell>
        </row>
        <row r="306">
          <cell r="E306" t="str">
            <v>46.348.746/0001-91</v>
          </cell>
        </row>
        <row r="307">
          <cell r="E307" t="str">
            <v>20.470.692/0001-49</v>
          </cell>
        </row>
        <row r="308">
          <cell r="F308" t="str">
            <v>71115960482</v>
          </cell>
        </row>
        <row r="309">
          <cell r="F309" t="str">
            <v>66866715415</v>
          </cell>
        </row>
        <row r="310">
          <cell r="F310" t="str">
            <v>05229267461</v>
          </cell>
        </row>
        <row r="311">
          <cell r="F311" t="str">
            <v>06413305452</v>
          </cell>
        </row>
        <row r="313">
          <cell r="E313" t="str">
            <v>34.351.431/0001-14</v>
          </cell>
        </row>
        <row r="314">
          <cell r="E314" t="str">
            <v>34.351.431/0001-14</v>
          </cell>
        </row>
        <row r="315">
          <cell r="E315" t="str">
            <v>02.782.453/0001-42</v>
          </cell>
        </row>
        <row r="316">
          <cell r="E316" t="str">
            <v>02.782.453/0001-42</v>
          </cell>
        </row>
        <row r="317">
          <cell r="E317" t="str">
            <v>43.998.091/0001-09</v>
          </cell>
        </row>
        <row r="318">
          <cell r="E318" t="str">
            <v>29.308.439/0001-68</v>
          </cell>
        </row>
        <row r="319">
          <cell r="E319" t="str">
            <v>03.078.115/0001-97</v>
          </cell>
        </row>
        <row r="320">
          <cell r="E320" t="str">
            <v>43.157.186/0001-08</v>
          </cell>
        </row>
        <row r="321">
          <cell r="E321" t="str">
            <v>42.538.448/0001-03</v>
          </cell>
        </row>
        <row r="322">
          <cell r="F322" t="str">
            <v>53026241415</v>
          </cell>
        </row>
        <row r="323">
          <cell r="F323" t="str">
            <v>50829939415</v>
          </cell>
        </row>
        <row r="324">
          <cell r="F324" t="str">
            <v>76567710420</v>
          </cell>
        </row>
        <row r="325">
          <cell r="E325" t="str">
            <v>49.312.373/0001-97</v>
          </cell>
        </row>
        <row r="326">
          <cell r="E326" t="str">
            <v>52.441.900/0001-78</v>
          </cell>
        </row>
        <row r="327">
          <cell r="F327" t="str">
            <v>05230946474</v>
          </cell>
        </row>
        <row r="328">
          <cell r="F328" t="str">
            <v>53026241415</v>
          </cell>
        </row>
        <row r="329">
          <cell r="F329" t="str">
            <v>50829939415</v>
          </cell>
        </row>
        <row r="330">
          <cell r="F330" t="str">
            <v>04105366440</v>
          </cell>
        </row>
        <row r="331">
          <cell r="F331" t="str">
            <v>06103996406</v>
          </cell>
        </row>
        <row r="332">
          <cell r="F332" t="str">
            <v>03912672482</v>
          </cell>
        </row>
        <row r="333">
          <cell r="F333" t="str">
            <v>05823534400</v>
          </cell>
        </row>
        <row r="334">
          <cell r="F334" t="str">
            <v>04105366440</v>
          </cell>
        </row>
        <row r="335">
          <cell r="F335" t="str">
            <v>53026241415</v>
          </cell>
        </row>
        <row r="336">
          <cell r="F336" t="str">
            <v>50829939415</v>
          </cell>
        </row>
        <row r="337">
          <cell r="E337" t="str">
            <v>00.394.684/0001-53</v>
          </cell>
        </row>
        <row r="338">
          <cell r="E338" t="str">
            <v>07.522.669/0001-92</v>
          </cell>
        </row>
        <row r="339">
          <cell r="F339" t="str">
            <v>PF88888020</v>
          </cell>
        </row>
        <row r="340">
          <cell r="F340" t="str">
            <v>30396336434</v>
          </cell>
        </row>
        <row r="341">
          <cell r="F341" t="str">
            <v>04334112447</v>
          </cell>
        </row>
        <row r="342">
          <cell r="E342" t="str">
            <v>61.198.164/0001-60</v>
          </cell>
        </row>
        <row r="343">
          <cell r="F343" t="str">
            <v>08258521454</v>
          </cell>
        </row>
        <row r="344">
          <cell r="F344" t="str">
            <v>03395079422</v>
          </cell>
        </row>
        <row r="345">
          <cell r="F345" t="str">
            <v>53026241415</v>
          </cell>
        </row>
        <row r="346">
          <cell r="F346" t="str">
            <v>50829939415</v>
          </cell>
        </row>
        <row r="347">
          <cell r="F347" t="str">
            <v>49713850459</v>
          </cell>
        </row>
        <row r="348">
          <cell r="E348" t="str">
            <v>41.043.317/0001-92</v>
          </cell>
        </row>
        <row r="349">
          <cell r="F349" t="str">
            <v>13947814402</v>
          </cell>
        </row>
        <row r="350">
          <cell r="F350" t="str">
            <v>06843402402</v>
          </cell>
        </row>
        <row r="351">
          <cell r="F351" t="str">
            <v>29145503400</v>
          </cell>
        </row>
        <row r="352">
          <cell r="E352" t="str">
            <v>03.613.080/0001-49</v>
          </cell>
        </row>
        <row r="353">
          <cell r="F353" t="str">
            <v>37470477420</v>
          </cell>
        </row>
        <row r="354">
          <cell r="E354" t="str">
            <v>29.979.036/0193-21</v>
          </cell>
        </row>
        <row r="355">
          <cell r="F355" t="str">
            <v>37470477420</v>
          </cell>
        </row>
        <row r="356">
          <cell r="F356" t="str">
            <v>50829939415</v>
          </cell>
        </row>
        <row r="357">
          <cell r="E357" t="str">
            <v>04.809.727/0001-75</v>
          </cell>
        </row>
        <row r="358">
          <cell r="E358" t="str">
            <v>08.048.988/0001-70</v>
          </cell>
        </row>
        <row r="359">
          <cell r="F359" t="str">
            <v>53026241415</v>
          </cell>
        </row>
        <row r="360">
          <cell r="F360" t="str">
            <v>04105366440</v>
          </cell>
        </row>
        <row r="361">
          <cell r="F361" t="str">
            <v>06103996406</v>
          </cell>
        </row>
        <row r="362">
          <cell r="E362" t="str">
            <v>46.105.222/0001-70</v>
          </cell>
        </row>
        <row r="363">
          <cell r="E363" t="str">
            <v>46.105.222/0001-70</v>
          </cell>
        </row>
        <row r="364">
          <cell r="F364" t="str">
            <v>30396336434</v>
          </cell>
        </row>
        <row r="365">
          <cell r="F365" t="str">
            <v>53026241415</v>
          </cell>
        </row>
        <row r="366">
          <cell r="F366" t="str">
            <v>50829939415</v>
          </cell>
        </row>
        <row r="367">
          <cell r="E367" t="str">
            <v>04.809.727/0001-75</v>
          </cell>
        </row>
        <row r="368">
          <cell r="F368" t="str">
            <v>08033854472</v>
          </cell>
        </row>
        <row r="369">
          <cell r="E369" t="str">
            <v>14.704.847/0001-61</v>
          </cell>
        </row>
        <row r="370">
          <cell r="E370" t="str">
            <v>35.456.593/0001-80</v>
          </cell>
        </row>
        <row r="371">
          <cell r="E371" t="str">
            <v>17.417.928/0001-79</v>
          </cell>
        </row>
        <row r="372">
          <cell r="E372" t="str">
            <v>17.417.928/0001-79</v>
          </cell>
        </row>
        <row r="373">
          <cell r="E373" t="str">
            <v>04.809.727/0001-75</v>
          </cell>
        </row>
        <row r="374">
          <cell r="F374" t="str">
            <v>05558279419</v>
          </cell>
        </row>
        <row r="375">
          <cell r="F375" t="str">
            <v>04105366440</v>
          </cell>
        </row>
        <row r="376">
          <cell r="F376" t="str">
            <v>50829939415</v>
          </cell>
        </row>
        <row r="377">
          <cell r="F377" t="str">
            <v>53026241415</v>
          </cell>
        </row>
        <row r="378">
          <cell r="E378" t="str">
            <v>41.014.250/0001-68</v>
          </cell>
        </row>
        <row r="379">
          <cell r="E379" t="str">
            <v>11.539.657/0001-48</v>
          </cell>
        </row>
        <row r="380">
          <cell r="F380" t="str">
            <v>49713850459</v>
          </cell>
        </row>
        <row r="381">
          <cell r="E381" t="str">
            <v>41.452.987/0001-62</v>
          </cell>
        </row>
        <row r="382">
          <cell r="F382">
            <v>70001</v>
          </cell>
        </row>
        <row r="383">
          <cell r="E383" t="str">
            <v>51.336.900/0001-45</v>
          </cell>
        </row>
        <row r="384">
          <cell r="F384" t="str">
            <v>41030370400</v>
          </cell>
        </row>
        <row r="385">
          <cell r="F385" t="str">
            <v>03955806413</v>
          </cell>
        </row>
        <row r="386">
          <cell r="F386" t="str">
            <v>03687817474</v>
          </cell>
        </row>
        <row r="387">
          <cell r="F387" t="str">
            <v>06548125436</v>
          </cell>
        </row>
        <row r="388">
          <cell r="F388" t="str">
            <v>06542580409</v>
          </cell>
        </row>
        <row r="389">
          <cell r="F389" t="str">
            <v>50829939415</v>
          </cell>
        </row>
        <row r="390">
          <cell r="F390" t="str">
            <v>53026241415</v>
          </cell>
        </row>
        <row r="391">
          <cell r="E391" t="str">
            <v>52.441.900/0001-78</v>
          </cell>
        </row>
        <row r="392">
          <cell r="F392" t="str">
            <v>30396336434</v>
          </cell>
        </row>
        <row r="393">
          <cell r="E393" t="str">
            <v>09.281.162/0001-10</v>
          </cell>
        </row>
        <row r="394">
          <cell r="E394" t="str">
            <v>61.198.164/0001-60</v>
          </cell>
        </row>
        <row r="395">
          <cell r="E395" t="str">
            <v>18.133.018/0001-27</v>
          </cell>
        </row>
        <row r="396">
          <cell r="E396" t="str">
            <v>00.148.580/0002-40</v>
          </cell>
        </row>
        <row r="397">
          <cell r="E397" t="str">
            <v>46.348.746/0001-91</v>
          </cell>
        </row>
        <row r="398">
          <cell r="F398" t="str">
            <v>04105366440</v>
          </cell>
        </row>
        <row r="399">
          <cell r="F399" t="str">
            <v>15342220149</v>
          </cell>
        </row>
        <row r="400">
          <cell r="F400" t="str">
            <v>00867027428</v>
          </cell>
        </row>
        <row r="401">
          <cell r="E401" t="str">
            <v>05.340.639/0001-30</v>
          </cell>
        </row>
        <row r="402">
          <cell r="E402" t="str">
            <v>09.281.162/0001-10</v>
          </cell>
        </row>
        <row r="403">
          <cell r="F403" t="str">
            <v>50829939415</v>
          </cell>
        </row>
        <row r="404">
          <cell r="F404" t="str">
            <v>53026241415</v>
          </cell>
        </row>
        <row r="405">
          <cell r="E405" t="str">
            <v>34.351.431/0001-14</v>
          </cell>
        </row>
        <row r="406">
          <cell r="E406" t="str">
            <v>43.157.186/0001-08</v>
          </cell>
        </row>
        <row r="407">
          <cell r="E407" t="str">
            <v>29.308.439/0001-68</v>
          </cell>
        </row>
        <row r="408">
          <cell r="E408" t="str">
            <v>14.704.847/0001-61</v>
          </cell>
        </row>
        <row r="409">
          <cell r="E409" t="str">
            <v>25.381.017/0001-67</v>
          </cell>
        </row>
        <row r="410">
          <cell r="E410" t="str">
            <v>25.381.017/0001-67</v>
          </cell>
        </row>
        <row r="411">
          <cell r="E411" t="str">
            <v>44.352.658/0001-38</v>
          </cell>
        </row>
        <row r="412">
          <cell r="E412" t="str">
            <v>40.938.465/0001-02</v>
          </cell>
        </row>
        <row r="413">
          <cell r="E413" t="str">
            <v>11.097.383/0001-84</v>
          </cell>
        </row>
        <row r="414">
          <cell r="F414" t="str">
            <v>50829939415</v>
          </cell>
        </row>
        <row r="415">
          <cell r="F415" t="str">
            <v>53026241415</v>
          </cell>
        </row>
        <row r="416">
          <cell r="F416" t="str">
            <v>30396336434</v>
          </cell>
        </row>
        <row r="418">
          <cell r="F418" t="str">
            <v>03395079422</v>
          </cell>
        </row>
        <row r="419">
          <cell r="F419" t="str">
            <v>03401196596</v>
          </cell>
        </row>
        <row r="420">
          <cell r="E420" t="str">
            <v>20.852.611/0001-75</v>
          </cell>
        </row>
        <row r="421">
          <cell r="E421" t="str">
            <v>20.852.611/0001-75</v>
          </cell>
        </row>
        <row r="422">
          <cell r="E422" t="str">
            <v>11.361.888/0001-04</v>
          </cell>
        </row>
        <row r="423">
          <cell r="E423" t="str">
            <v>11.361.888/0001-04</v>
          </cell>
        </row>
        <row r="424">
          <cell r="E424" t="str">
            <v>11.361.888/0001-04</v>
          </cell>
        </row>
        <row r="425">
          <cell r="E425" t="str">
            <v>00.394.460/0058-87</v>
          </cell>
        </row>
        <row r="426">
          <cell r="F426" t="str">
            <v>06244491491</v>
          </cell>
        </row>
        <row r="427">
          <cell r="E427" t="str">
            <v>41.467.016/0001-96</v>
          </cell>
        </row>
        <row r="428">
          <cell r="E428" t="str">
            <v>02.782.453/0001-42</v>
          </cell>
        </row>
        <row r="429">
          <cell r="E429" t="str">
            <v>30.294.882/0001-06</v>
          </cell>
        </row>
        <row r="430">
          <cell r="E430" t="str">
            <v>50.991.190/0001-24</v>
          </cell>
        </row>
        <row r="431">
          <cell r="E431" t="str">
            <v>22.006.201/0001-39</v>
          </cell>
        </row>
        <row r="432">
          <cell r="F432" t="str">
            <v>53026241415</v>
          </cell>
        </row>
        <row r="433">
          <cell r="F433" t="str">
            <v>50829939415</v>
          </cell>
        </row>
        <row r="434">
          <cell r="F434" t="str">
            <v>76567710420</v>
          </cell>
        </row>
        <row r="435">
          <cell r="E435" t="str">
            <v>00.394.460/0058-87</v>
          </cell>
        </row>
        <row r="436">
          <cell r="E436" t="str">
            <v>42.536.461/0001-23</v>
          </cell>
        </row>
        <row r="437">
          <cell r="F437" t="str">
            <v>53026241415</v>
          </cell>
        </row>
        <row r="438">
          <cell r="F438" t="str">
            <v>50829939415</v>
          </cell>
        </row>
        <row r="439">
          <cell r="E439" t="str">
            <v>61.198.164/0001-60</v>
          </cell>
        </row>
        <row r="440">
          <cell r="E440" t="str">
            <v>11.539.657/0001-48</v>
          </cell>
        </row>
        <row r="441">
          <cell r="F441" t="str">
            <v>17225175491</v>
          </cell>
        </row>
        <row r="442">
          <cell r="E442" t="str">
            <v>27.975.551/0003-99</v>
          </cell>
        </row>
        <row r="443">
          <cell r="E443" t="str">
            <v>03.874.953/0001-77</v>
          </cell>
        </row>
        <row r="444">
          <cell r="E444" t="str">
            <v>25.381.017/0001-67</v>
          </cell>
        </row>
        <row r="445">
          <cell r="E445" t="str">
            <v>22.172.252/0001-30</v>
          </cell>
        </row>
        <row r="446">
          <cell r="E446" t="str">
            <v>14.704.847/0001-61</v>
          </cell>
        </row>
        <row r="447">
          <cell r="E447" t="str">
            <v>47.282.191/0001-95</v>
          </cell>
        </row>
        <row r="448">
          <cell r="E448" t="str">
            <v>47.282.191/0001-95</v>
          </cell>
        </row>
        <row r="449">
          <cell r="E449" t="str">
            <v>15.813.403/0001-27</v>
          </cell>
        </row>
        <row r="450">
          <cell r="F450" t="str">
            <v>53026241415</v>
          </cell>
        </row>
        <row r="451">
          <cell r="F451" t="str">
            <v>50829939415</v>
          </cell>
        </row>
        <row r="452">
          <cell r="F452" t="str">
            <v>07849071450</v>
          </cell>
        </row>
        <row r="453">
          <cell r="F453" t="str">
            <v>91781124434</v>
          </cell>
        </row>
        <row r="454">
          <cell r="E454" t="str">
            <v>03.263.975/0001-09</v>
          </cell>
        </row>
        <row r="455">
          <cell r="E455" t="str">
            <v>03.263.975/0001-09</v>
          </cell>
        </row>
        <row r="456">
          <cell r="F456" t="str">
            <v>91781124434</v>
          </cell>
        </row>
        <row r="457">
          <cell r="E457" t="str">
            <v>11.311.279/0001-40</v>
          </cell>
        </row>
        <row r="458">
          <cell r="E458" t="str">
            <v>11.311.279/0001-40</v>
          </cell>
        </row>
        <row r="459">
          <cell r="F459" t="str">
            <v>10134700449</v>
          </cell>
        </row>
        <row r="460">
          <cell r="F460" t="str">
            <v>04273289423</v>
          </cell>
        </row>
        <row r="461">
          <cell r="F461" t="str">
            <v>98116169491</v>
          </cell>
        </row>
        <row r="462">
          <cell r="F462" t="str">
            <v>04105366440</v>
          </cell>
        </row>
        <row r="463">
          <cell r="F463" t="str">
            <v>04273289423</v>
          </cell>
        </row>
        <row r="464">
          <cell r="F464" t="str">
            <v>49713850459</v>
          </cell>
        </row>
        <row r="465">
          <cell r="F465" t="str">
            <v>04105366440</v>
          </cell>
        </row>
        <row r="466">
          <cell r="F466" t="str">
            <v>06103996406</v>
          </cell>
        </row>
        <row r="467">
          <cell r="E467" t="str">
            <v>09.281.162/0001-10</v>
          </cell>
        </row>
        <row r="468">
          <cell r="E468" t="str">
            <v>06.068.368/0001-78</v>
          </cell>
        </row>
        <row r="469">
          <cell r="F469" t="str">
            <v>04334112447</v>
          </cell>
        </row>
        <row r="470">
          <cell r="F470" t="str">
            <v>53026241415</v>
          </cell>
        </row>
        <row r="471">
          <cell r="F471" t="str">
            <v>50829939415</v>
          </cell>
        </row>
        <row r="472">
          <cell r="E472" t="str">
            <v>51.916.762/0001-73</v>
          </cell>
        </row>
        <row r="473">
          <cell r="E473" t="str">
            <v>11.532.702/0002-13</v>
          </cell>
        </row>
        <row r="474">
          <cell r="E474" t="str">
            <v>38.046.843/0009-59</v>
          </cell>
        </row>
        <row r="475">
          <cell r="E475" t="str">
            <v>00.394.460/0058-87</v>
          </cell>
        </row>
        <row r="476">
          <cell r="F476" t="str">
            <v>53026241415</v>
          </cell>
        </row>
        <row r="477">
          <cell r="F477" t="str">
            <v>50829939415</v>
          </cell>
        </row>
        <row r="478">
          <cell r="F478" t="str">
            <v>76567710420</v>
          </cell>
        </row>
        <row r="479">
          <cell r="E479" t="str">
            <v>34.351.431/0001-14</v>
          </cell>
        </row>
        <row r="480">
          <cell r="E480" t="str">
            <v>24.486.986/0001-10</v>
          </cell>
        </row>
        <row r="481">
          <cell r="E481" t="str">
            <v>35.525.930/0001-43</v>
          </cell>
        </row>
        <row r="482">
          <cell r="E482" t="str">
            <v>38.046.843/0009-59</v>
          </cell>
        </row>
        <row r="483">
          <cell r="F483" t="str">
            <v>03395079422</v>
          </cell>
        </row>
        <row r="484">
          <cell r="E484" t="str">
            <v>29.979.036/0193-21</v>
          </cell>
        </row>
        <row r="485">
          <cell r="E485" t="str">
            <v>00.544.659/0001-09</v>
          </cell>
        </row>
        <row r="486">
          <cell r="F486" t="str">
            <v>53026241415</v>
          </cell>
        </row>
        <row r="487">
          <cell r="F487" t="str">
            <v>50829939415</v>
          </cell>
        </row>
        <row r="488">
          <cell r="F488" t="str">
            <v>12775711472</v>
          </cell>
        </row>
        <row r="489">
          <cell r="E489" t="str">
            <v>52.441.900/0001-78</v>
          </cell>
        </row>
        <row r="490">
          <cell r="E490" t="str">
            <v>49.312.373/0001-97</v>
          </cell>
        </row>
        <row r="491">
          <cell r="F491" t="str">
            <v>30396336434</v>
          </cell>
        </row>
        <row r="492">
          <cell r="F492" t="str">
            <v>53026241415</v>
          </cell>
        </row>
        <row r="493">
          <cell r="F493" t="str">
            <v>50829939415</v>
          </cell>
        </row>
        <row r="494">
          <cell r="F494" t="str">
            <v>30396336434</v>
          </cell>
        </row>
        <row r="495">
          <cell r="F495" t="str">
            <v>04105366440</v>
          </cell>
        </row>
        <row r="496">
          <cell r="F496" t="str">
            <v>10134700449</v>
          </cell>
        </row>
        <row r="497">
          <cell r="F497" t="str">
            <v>04273289423</v>
          </cell>
        </row>
        <row r="498">
          <cell r="E498" t="str">
            <v>08.706.548/0003-25</v>
          </cell>
        </row>
        <row r="499">
          <cell r="E499" t="str">
            <v>08.706.548/0003-25</v>
          </cell>
        </row>
        <row r="500">
          <cell r="E500" t="str">
            <v>08.706.548/0003-25</v>
          </cell>
        </row>
        <row r="501">
          <cell r="E501" t="str">
            <v>08.706.548/0003-25</v>
          </cell>
        </row>
        <row r="502">
          <cell r="E502" t="str">
            <v>08.706.548/0003-25</v>
          </cell>
        </row>
        <row r="503">
          <cell r="E503" t="str">
            <v>08.706.548/0003-25</v>
          </cell>
        </row>
        <row r="504">
          <cell r="E504" t="str">
            <v>16.822.799/0001-31</v>
          </cell>
        </row>
        <row r="505">
          <cell r="F505" t="str">
            <v>04105366440</v>
          </cell>
        </row>
        <row r="506">
          <cell r="F506" t="str">
            <v>06782080427</v>
          </cell>
        </row>
        <row r="507">
          <cell r="E507" t="str">
            <v>02.782.453/0001-42</v>
          </cell>
        </row>
        <row r="508">
          <cell r="E508" t="str">
            <v>02.782.453/0001-42</v>
          </cell>
        </row>
        <row r="509">
          <cell r="E509" t="str">
            <v>47.282.191/0001-95</v>
          </cell>
        </row>
        <row r="510">
          <cell r="E510" t="str">
            <v>47.282.191/0001-95</v>
          </cell>
        </row>
        <row r="511">
          <cell r="F511" t="str">
            <v>03925476431</v>
          </cell>
        </row>
        <row r="512">
          <cell r="F512" t="str">
            <v>03322460355</v>
          </cell>
        </row>
        <row r="513">
          <cell r="F513" t="str">
            <v>53026241415</v>
          </cell>
        </row>
        <row r="514">
          <cell r="F514" t="str">
            <v>50829939415</v>
          </cell>
        </row>
        <row r="515">
          <cell r="E515" t="str">
            <v>16.822.799/0001-31</v>
          </cell>
        </row>
        <row r="516">
          <cell r="E516" t="str">
            <v>09.281.162/0001-10</v>
          </cell>
        </row>
        <row r="517">
          <cell r="F517" t="str">
            <v>03084437483</v>
          </cell>
        </row>
        <row r="518">
          <cell r="F518" t="str">
            <v>02464325430</v>
          </cell>
        </row>
        <row r="519">
          <cell r="F519" t="str">
            <v>02473852472</v>
          </cell>
        </row>
        <row r="520">
          <cell r="F520" t="str">
            <v>02560306182</v>
          </cell>
        </row>
        <row r="521">
          <cell r="F521" t="str">
            <v>08664743401</v>
          </cell>
        </row>
        <row r="522">
          <cell r="F522" t="str">
            <v>53026241415</v>
          </cell>
        </row>
        <row r="523">
          <cell r="F523" t="str">
            <v>50829939415</v>
          </cell>
        </row>
        <row r="524">
          <cell r="F524" t="str">
            <v>16785037468</v>
          </cell>
        </row>
        <row r="525">
          <cell r="E525" t="str">
            <v>10.106.235/0001-16</v>
          </cell>
        </row>
        <row r="526">
          <cell r="E526" t="str">
            <v>90.180.605/0001-02</v>
          </cell>
        </row>
        <row r="527">
          <cell r="F527" t="str">
            <v>03622929499</v>
          </cell>
        </row>
        <row r="528">
          <cell r="E528" t="str">
            <v>11.285.954/0001-04</v>
          </cell>
        </row>
        <row r="529">
          <cell r="F529" t="str">
            <v>49713850459</v>
          </cell>
        </row>
        <row r="530">
          <cell r="F530" t="str">
            <v>03395079422</v>
          </cell>
        </row>
        <row r="532">
          <cell r="F532" t="str">
            <v>05229267461</v>
          </cell>
        </row>
        <row r="533">
          <cell r="F533" t="str">
            <v>06413305452</v>
          </cell>
        </row>
        <row r="534">
          <cell r="F534" t="str">
            <v>53026241415</v>
          </cell>
        </row>
        <row r="535">
          <cell r="F535" t="str">
            <v>50829939415</v>
          </cell>
        </row>
        <row r="536">
          <cell r="E536" t="str">
            <v>09.281.162/0001-10</v>
          </cell>
        </row>
        <row r="537">
          <cell r="E537" t="str">
            <v>09.281.162/0001-10</v>
          </cell>
        </row>
        <row r="538">
          <cell r="E538" t="str">
            <v>09.281.162/0001-10</v>
          </cell>
        </row>
        <row r="539">
          <cell r="E539" t="str">
            <v>09.281.162/0001-10</v>
          </cell>
        </row>
        <row r="540">
          <cell r="E540" t="str">
            <v>09.281.162/0001-10</v>
          </cell>
        </row>
        <row r="541">
          <cell r="E541" t="str">
            <v>09.281.162/0001-10</v>
          </cell>
        </row>
        <row r="542">
          <cell r="F542" t="str">
            <v>00014240416</v>
          </cell>
        </row>
        <row r="543">
          <cell r="F543" t="str">
            <v>68578695453</v>
          </cell>
        </row>
        <row r="544">
          <cell r="F544" t="str">
            <v>76567710420</v>
          </cell>
        </row>
        <row r="545">
          <cell r="E545" t="str">
            <v>14.704.847/0001-61</v>
          </cell>
        </row>
        <row r="546">
          <cell r="E546" t="str">
            <v>14.704.847/0001-61</v>
          </cell>
        </row>
        <row r="547">
          <cell r="E547" t="str">
            <v>14.704.847/0001-61</v>
          </cell>
        </row>
        <row r="548">
          <cell r="E548" t="str">
            <v>14.704.847/0001-61</v>
          </cell>
        </row>
        <row r="549">
          <cell r="E549" t="str">
            <v>14.704.847/0001-61</v>
          </cell>
        </row>
        <row r="550">
          <cell r="E550" t="str">
            <v>14.704.847/0001-61</v>
          </cell>
        </row>
        <row r="551">
          <cell r="E551" t="str">
            <v>14.704.847/0001-61</v>
          </cell>
        </row>
        <row r="552">
          <cell r="E552" t="str">
            <v>14.704.847/0001-61</v>
          </cell>
        </row>
        <row r="554">
          <cell r="F554" t="str">
            <v>PF99999990</v>
          </cell>
        </row>
        <row r="555">
          <cell r="E555" t="str">
            <v>54.649.034/0001-30</v>
          </cell>
        </row>
        <row r="556">
          <cell r="E556" t="str">
            <v>14.704.847/0001-61</v>
          </cell>
        </row>
        <row r="557">
          <cell r="F557" t="str">
            <v>03401196596</v>
          </cell>
        </row>
        <row r="558">
          <cell r="F558" t="str">
            <v>00014240416</v>
          </cell>
        </row>
        <row r="559">
          <cell r="F559" t="str">
            <v>53026241415</v>
          </cell>
        </row>
        <row r="560">
          <cell r="F560" t="str">
            <v>50829939415</v>
          </cell>
        </row>
        <row r="561">
          <cell r="F561" t="str">
            <v>09184561424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L618"/>
  <sheetViews>
    <sheetView showGridLines="0" tabSelected="1" topLeftCell="B1" workbookViewId="0">
      <selection activeCell="I563" sqref="I563"/>
    </sheetView>
  </sheetViews>
  <sheetFormatPr defaultRowHeight="15"/>
  <cols>
    <col min="1" max="1" width="15.42578125" style="16" customWidth="1"/>
    <col min="2" max="3" width="16.7109375" customWidth="1"/>
    <col min="4" max="4" width="36.28515625" style="49" customWidth="1"/>
    <col min="5" max="5" width="19.28515625" style="3" customWidth="1"/>
    <col min="6" max="6" width="51.42578125" customWidth="1"/>
    <col min="7" max="7" width="17.85546875" style="1" bestFit="1" customWidth="1"/>
    <col min="8" max="8" width="21.5703125" style="1" customWidth="1"/>
    <col min="9" max="9" width="16.140625" style="1" customWidth="1"/>
    <col min="10" max="10" width="18.140625" customWidth="1"/>
    <col min="11" max="11" width="17.7109375" customWidth="1"/>
    <col min="12" max="12" width="18.7109375" customWidth="1"/>
  </cols>
  <sheetData>
    <row r="1" spans="1:12" ht="15" customHeight="1">
      <c r="B1" s="52" t="s">
        <v>0</v>
      </c>
      <c r="C1" s="50" t="s">
        <v>401</v>
      </c>
      <c r="D1" s="52" t="s">
        <v>1</v>
      </c>
      <c r="E1" s="52"/>
      <c r="F1" s="50" t="s">
        <v>4</v>
      </c>
      <c r="G1" s="50" t="s">
        <v>5</v>
      </c>
      <c r="H1" s="50" t="s">
        <v>402</v>
      </c>
      <c r="I1" s="50" t="s">
        <v>8</v>
      </c>
      <c r="J1" s="50" t="s">
        <v>405</v>
      </c>
      <c r="K1" s="50" t="s">
        <v>404</v>
      </c>
      <c r="L1" s="50" t="s">
        <v>403</v>
      </c>
    </row>
    <row r="2" spans="1:12">
      <c r="B2" s="52"/>
      <c r="C2" s="51"/>
      <c r="D2" s="47" t="s">
        <v>2</v>
      </c>
      <c r="E2" s="2" t="s">
        <v>3</v>
      </c>
      <c r="F2" s="51"/>
      <c r="G2" s="51"/>
      <c r="H2" s="51"/>
      <c r="I2" s="51"/>
      <c r="J2" s="51"/>
      <c r="K2" s="51"/>
      <c r="L2" s="51"/>
    </row>
    <row r="3" spans="1:12" ht="27.75" customHeight="1">
      <c r="A3" s="17"/>
      <c r="B3" s="4" t="s">
        <v>118</v>
      </c>
      <c r="C3" s="29">
        <v>45293</v>
      </c>
      <c r="D3" s="4" t="s">
        <v>57</v>
      </c>
      <c r="E3" s="30" t="str">
        <f>'[1]NE S. ANULADOS'!E3</f>
        <v>10.835.932/0001-08</v>
      </c>
      <c r="F3" s="8" t="s">
        <v>340</v>
      </c>
      <c r="G3" s="14" t="s">
        <v>19</v>
      </c>
      <c r="H3" s="19" t="s">
        <v>426</v>
      </c>
      <c r="I3" s="20" t="s">
        <v>9</v>
      </c>
      <c r="J3" s="43">
        <v>491859.17</v>
      </c>
      <c r="K3" s="43">
        <v>491859.17</v>
      </c>
      <c r="L3" s="43">
        <v>491859.17</v>
      </c>
    </row>
    <row r="4" spans="1:12" ht="30">
      <c r="A4" s="17"/>
      <c r="B4" s="4" t="s">
        <v>119</v>
      </c>
      <c r="C4" s="29">
        <v>45293</v>
      </c>
      <c r="D4" s="4" t="s">
        <v>40</v>
      </c>
      <c r="E4" s="20" t="str">
        <f>'[1]NE S. ANULADOS'!F4</f>
        <v>PF88888020</v>
      </c>
      <c r="F4" s="9" t="s">
        <v>341</v>
      </c>
      <c r="G4" s="21" t="s">
        <v>7</v>
      </c>
      <c r="H4" s="22" t="s">
        <v>7</v>
      </c>
      <c r="I4" s="22" t="s">
        <v>9</v>
      </c>
      <c r="J4" s="43">
        <v>503280</v>
      </c>
      <c r="K4" s="43">
        <v>503280</v>
      </c>
      <c r="L4" s="43">
        <v>503280</v>
      </c>
    </row>
    <row r="5" spans="1:12" ht="30">
      <c r="A5" s="17"/>
      <c r="B5" s="4" t="s">
        <v>120</v>
      </c>
      <c r="C5" s="29">
        <v>45306</v>
      </c>
      <c r="D5" s="4" t="s">
        <v>121</v>
      </c>
      <c r="E5" s="31" t="str">
        <f>CONCATENATE(LEFT('[1]NE S. ANULADOS'!F5,3),REPT("*",6),RIGHT('[1]NE S. ANULADOS'!F5,2))</f>
        <v>150******53</v>
      </c>
      <c r="F5" s="9" t="s">
        <v>350</v>
      </c>
      <c r="G5" s="21" t="s">
        <v>7</v>
      </c>
      <c r="H5" s="22" t="s">
        <v>7</v>
      </c>
      <c r="I5" s="22" t="s">
        <v>11</v>
      </c>
      <c r="J5" s="15">
        <v>240</v>
      </c>
      <c r="K5" s="15">
        <v>240</v>
      </c>
      <c r="L5" s="15">
        <v>240</v>
      </c>
    </row>
    <row r="6" spans="1:12" ht="30">
      <c r="A6" s="17"/>
      <c r="B6" s="4" t="s">
        <v>122</v>
      </c>
      <c r="C6" s="29">
        <v>45307</v>
      </c>
      <c r="D6" s="4" t="s">
        <v>56</v>
      </c>
      <c r="E6" s="31" t="str">
        <f>CONCATENATE(LEFT('[1]NE S. ANULADOS'!F6,3),REPT("*",6),RIGHT('[1]NE S. ANULADOS'!F6,2))</f>
        <v>303******34</v>
      </c>
      <c r="F6" s="9" t="s">
        <v>351</v>
      </c>
      <c r="G6" s="14" t="s">
        <v>7</v>
      </c>
      <c r="H6" s="20" t="s">
        <v>7</v>
      </c>
      <c r="I6" s="20" t="s">
        <v>11</v>
      </c>
      <c r="J6" s="15">
        <v>1200</v>
      </c>
      <c r="K6" s="15">
        <v>1200</v>
      </c>
      <c r="L6" s="15">
        <v>1200</v>
      </c>
    </row>
    <row r="7" spans="1:12" ht="60">
      <c r="A7" s="17"/>
      <c r="B7" s="4" t="s">
        <v>123</v>
      </c>
      <c r="C7" s="29">
        <v>45293</v>
      </c>
      <c r="D7" s="4" t="s">
        <v>18</v>
      </c>
      <c r="E7" s="31">
        <f>'[1]NE S. ANULADOS'!F7</f>
        <v>590101</v>
      </c>
      <c r="F7" s="8" t="s">
        <v>352</v>
      </c>
      <c r="G7" s="14" t="s">
        <v>7</v>
      </c>
      <c r="H7" s="20" t="s">
        <v>7</v>
      </c>
      <c r="I7" s="20" t="s">
        <v>9</v>
      </c>
      <c r="J7" s="15">
        <v>135965.4</v>
      </c>
      <c r="K7" s="15">
        <v>135965.4</v>
      </c>
      <c r="L7" s="15">
        <v>135965.4</v>
      </c>
    </row>
    <row r="8" spans="1:12">
      <c r="A8" s="17"/>
      <c r="B8" s="4" t="s">
        <v>124</v>
      </c>
      <c r="C8" s="29">
        <v>45293</v>
      </c>
      <c r="D8" s="4" t="s">
        <v>125</v>
      </c>
      <c r="E8" s="31" t="str">
        <f>CONCATENATE(LEFT('[1]NE S. ANULADOS'!F8,3),REPT("*",6),RIGHT('[1]NE S. ANULADOS'!F8,2))</f>
        <v>086******88</v>
      </c>
      <c r="F8" s="9" t="s">
        <v>353</v>
      </c>
      <c r="G8" s="14" t="s">
        <v>7</v>
      </c>
      <c r="H8" s="20" t="s">
        <v>7</v>
      </c>
      <c r="I8" s="20" t="s">
        <v>11</v>
      </c>
      <c r="J8" s="15">
        <v>240</v>
      </c>
      <c r="K8" s="15">
        <v>240</v>
      </c>
      <c r="L8" s="15">
        <v>240</v>
      </c>
    </row>
    <row r="9" spans="1:12" ht="30">
      <c r="A9" s="17"/>
      <c r="B9" s="4" t="s">
        <v>126</v>
      </c>
      <c r="C9" s="29">
        <v>45293</v>
      </c>
      <c r="D9" s="4" t="s">
        <v>82</v>
      </c>
      <c r="E9" s="31" t="str">
        <f>CONCATENATE(LEFT('[1]NE S. ANULADOS'!F9,3),REPT("*",6),RIGHT('[1]NE S. ANULADOS'!F9,2))</f>
        <v>078******50</v>
      </c>
      <c r="F9" s="9" t="s">
        <v>353</v>
      </c>
      <c r="G9" s="14" t="s">
        <v>7</v>
      </c>
      <c r="H9" s="20" t="s">
        <v>7</v>
      </c>
      <c r="I9" s="20" t="s">
        <v>11</v>
      </c>
      <c r="J9" s="15">
        <v>240</v>
      </c>
      <c r="K9" s="15">
        <v>240</v>
      </c>
      <c r="L9" s="15">
        <v>240</v>
      </c>
    </row>
    <row r="10" spans="1:12">
      <c r="A10" s="17"/>
      <c r="B10" s="4" t="s">
        <v>127</v>
      </c>
      <c r="C10" s="29">
        <v>45293</v>
      </c>
      <c r="D10" s="4" t="s">
        <v>99</v>
      </c>
      <c r="E10" s="31" t="str">
        <f>CONCATENATE(LEFT('[1]NE S. ANULADOS'!F10,3),REPT("*",6),RIGHT('[1]NE S. ANULADOS'!F10,2))</f>
        <v>168******20</v>
      </c>
      <c r="F10" s="9" t="s">
        <v>353</v>
      </c>
      <c r="G10" s="14" t="s">
        <v>7</v>
      </c>
      <c r="H10" s="20" t="s">
        <v>7</v>
      </c>
      <c r="I10" s="20" t="s">
        <v>11</v>
      </c>
      <c r="J10" s="15">
        <v>480</v>
      </c>
      <c r="K10" s="15">
        <v>480</v>
      </c>
      <c r="L10" s="15">
        <v>480</v>
      </c>
    </row>
    <row r="11" spans="1:12" ht="45">
      <c r="A11" s="17"/>
      <c r="B11" s="4" t="s">
        <v>128</v>
      </c>
      <c r="C11" s="29">
        <v>45313</v>
      </c>
      <c r="D11" s="4" t="s">
        <v>15</v>
      </c>
      <c r="E11" s="34" t="str">
        <f>'[1]NE S. ANULADOS'!E11</f>
        <v>04.809.727/0001-75</v>
      </c>
      <c r="F11" s="9" t="s">
        <v>354</v>
      </c>
      <c r="G11" s="14" t="s">
        <v>7</v>
      </c>
      <c r="H11" s="20" t="s">
        <v>7</v>
      </c>
      <c r="I11" s="20" t="s">
        <v>11</v>
      </c>
      <c r="J11" s="15">
        <v>3675.7</v>
      </c>
      <c r="K11" s="15">
        <v>3675.7</v>
      </c>
      <c r="L11" s="15">
        <v>3675.7</v>
      </c>
    </row>
    <row r="12" spans="1:12" ht="45">
      <c r="A12" s="17"/>
      <c r="B12" s="4" t="s">
        <v>129</v>
      </c>
      <c r="C12" s="29">
        <v>45313</v>
      </c>
      <c r="D12" s="4" t="s">
        <v>15</v>
      </c>
      <c r="E12" s="34" t="str">
        <f>'[1]NE S. ANULADOS'!E12</f>
        <v>04.809.727/0001-75</v>
      </c>
      <c r="F12" s="9" t="s">
        <v>355</v>
      </c>
      <c r="G12" s="14" t="s">
        <v>7</v>
      </c>
      <c r="H12" s="20" t="s">
        <v>7</v>
      </c>
      <c r="I12" s="20" t="s">
        <v>11</v>
      </c>
      <c r="J12" s="15">
        <v>5636.16</v>
      </c>
      <c r="K12" s="15">
        <v>5636.16</v>
      </c>
      <c r="L12" s="15">
        <v>5636.16</v>
      </c>
    </row>
    <row r="13" spans="1:12" ht="30">
      <c r="A13" s="17"/>
      <c r="B13" s="4" t="s">
        <v>130</v>
      </c>
      <c r="C13" s="29">
        <v>45293</v>
      </c>
      <c r="D13" s="4" t="s">
        <v>90</v>
      </c>
      <c r="E13" s="31" t="str">
        <f>CONCATENATE(LEFT('[1]NE S. ANULADOS'!F13,3),REPT("*",6),RIGHT('[1]NE S. ANULADOS'!F13,2))</f>
        <v>077******22</v>
      </c>
      <c r="F13" s="9" t="s">
        <v>353</v>
      </c>
      <c r="G13" s="14" t="s">
        <v>7</v>
      </c>
      <c r="H13" s="20" t="s">
        <v>7</v>
      </c>
      <c r="I13" s="20" t="s">
        <v>11</v>
      </c>
      <c r="J13" s="15">
        <v>240</v>
      </c>
      <c r="K13" s="15">
        <v>240</v>
      </c>
      <c r="L13" s="15">
        <v>240</v>
      </c>
    </row>
    <row r="14" spans="1:12">
      <c r="A14" s="17"/>
      <c r="B14" s="4" t="s">
        <v>131</v>
      </c>
      <c r="C14" s="29">
        <v>45293</v>
      </c>
      <c r="D14" s="4" t="s">
        <v>132</v>
      </c>
      <c r="E14" s="31" t="str">
        <f>CONCATENATE(LEFT('[1]NE S. ANULADOS'!F14,3),REPT("*",6),RIGHT('[1]NE S. ANULADOS'!F14,2))</f>
        <v>047******42</v>
      </c>
      <c r="F14" s="9" t="s">
        <v>356</v>
      </c>
      <c r="G14" s="14" t="s">
        <v>7</v>
      </c>
      <c r="H14" s="20" t="s">
        <v>7</v>
      </c>
      <c r="I14" s="20" t="s">
        <v>11</v>
      </c>
      <c r="J14" s="15">
        <v>720</v>
      </c>
      <c r="K14" s="15">
        <v>720</v>
      </c>
      <c r="L14" s="15">
        <v>720</v>
      </c>
    </row>
    <row r="15" spans="1:12" ht="45">
      <c r="A15" s="17"/>
      <c r="B15" s="4" t="s">
        <v>133</v>
      </c>
      <c r="C15" s="29">
        <v>45313</v>
      </c>
      <c r="D15" s="4" t="s">
        <v>15</v>
      </c>
      <c r="E15" s="35" t="str">
        <f>'[1]NE S. ANULADOS'!E15</f>
        <v>04.809.727/0001-75</v>
      </c>
      <c r="F15" s="23" t="s">
        <v>357</v>
      </c>
      <c r="G15" s="14" t="s">
        <v>7</v>
      </c>
      <c r="H15" s="20" t="s">
        <v>7</v>
      </c>
      <c r="I15" s="20" t="s">
        <v>11</v>
      </c>
      <c r="J15" s="15">
        <v>12120.11</v>
      </c>
      <c r="K15" s="15">
        <v>12120.11</v>
      </c>
      <c r="L15" s="15">
        <v>12120.11</v>
      </c>
    </row>
    <row r="16" spans="1:12" ht="45">
      <c r="A16" s="17"/>
      <c r="B16" s="4" t="s">
        <v>134</v>
      </c>
      <c r="C16" s="29">
        <v>45313</v>
      </c>
      <c r="D16" s="4" t="s">
        <v>15</v>
      </c>
      <c r="E16" s="34" t="str">
        <f>'[1]NE S. ANULADOS'!E16</f>
        <v>04.809.727/0001-75</v>
      </c>
      <c r="F16" s="9" t="s">
        <v>355</v>
      </c>
      <c r="G16" s="14" t="s">
        <v>7</v>
      </c>
      <c r="H16" s="20" t="s">
        <v>7</v>
      </c>
      <c r="I16" s="20" t="s">
        <v>11</v>
      </c>
      <c r="J16" s="15">
        <v>4741.47</v>
      </c>
      <c r="K16" s="15">
        <v>4741.47</v>
      </c>
      <c r="L16" s="15">
        <v>4741.47</v>
      </c>
    </row>
    <row r="17" spans="1:12" ht="45">
      <c r="A17" s="17"/>
      <c r="B17" s="4" t="s">
        <v>135</v>
      </c>
      <c r="C17" s="29">
        <v>45313</v>
      </c>
      <c r="D17" s="4" t="s">
        <v>15</v>
      </c>
      <c r="E17" s="34" t="str">
        <f>'[1]NE S. ANULADOS'!E17</f>
        <v>04.809.727/0001-75</v>
      </c>
      <c r="F17" s="9" t="s">
        <v>355</v>
      </c>
      <c r="G17" s="14" t="s">
        <v>7</v>
      </c>
      <c r="H17" s="20" t="s">
        <v>7</v>
      </c>
      <c r="I17" s="20" t="s">
        <v>11</v>
      </c>
      <c r="J17" s="15">
        <v>4527.66</v>
      </c>
      <c r="K17" s="15">
        <v>4527.66</v>
      </c>
      <c r="L17" s="15">
        <v>4527.66</v>
      </c>
    </row>
    <row r="18" spans="1:12" ht="45">
      <c r="A18" s="17"/>
      <c r="B18" s="4" t="s">
        <v>136</v>
      </c>
      <c r="C18" s="29">
        <v>45313</v>
      </c>
      <c r="D18" s="4" t="s">
        <v>15</v>
      </c>
      <c r="E18" s="34" t="str">
        <f>'[1]NE S. ANULADOS'!E18</f>
        <v>04.809.727/0001-75</v>
      </c>
      <c r="F18" s="9" t="s">
        <v>354</v>
      </c>
      <c r="G18" s="14" t="s">
        <v>7</v>
      </c>
      <c r="H18" s="20" t="s">
        <v>7</v>
      </c>
      <c r="I18" s="20" t="s">
        <v>11</v>
      </c>
      <c r="J18" s="15">
        <v>3679.42</v>
      </c>
      <c r="K18" s="15">
        <v>3679.42</v>
      </c>
      <c r="L18" s="15">
        <v>3679.42</v>
      </c>
    </row>
    <row r="19" spans="1:12" ht="45">
      <c r="A19" s="17"/>
      <c r="B19" s="4" t="s">
        <v>137</v>
      </c>
      <c r="C19" s="29">
        <v>45313</v>
      </c>
      <c r="D19" s="4" t="s">
        <v>15</v>
      </c>
      <c r="E19" s="34" t="str">
        <f>'[1]NE S. ANULADOS'!E19</f>
        <v>04.809.727/0001-75</v>
      </c>
      <c r="F19" s="9" t="s">
        <v>358</v>
      </c>
      <c r="G19" s="14" t="s">
        <v>7</v>
      </c>
      <c r="H19" s="20" t="s">
        <v>7</v>
      </c>
      <c r="I19" s="20" t="s">
        <v>11</v>
      </c>
      <c r="J19" s="15">
        <v>7358.84</v>
      </c>
      <c r="K19" s="15">
        <v>7358.84</v>
      </c>
      <c r="L19" s="15">
        <v>7358.84</v>
      </c>
    </row>
    <row r="20" spans="1:12" ht="30">
      <c r="A20" s="17"/>
      <c r="B20" s="4" t="s">
        <v>138</v>
      </c>
      <c r="C20" s="29">
        <v>45313</v>
      </c>
      <c r="D20" s="4" t="s">
        <v>76</v>
      </c>
      <c r="E20" s="31" t="str">
        <f>CONCATENATE(LEFT('[1]NE S. ANULADOS'!F20,3),REPT("*",6),RIGHT('[1]NE S. ANULADOS'!F20,2))</f>
        <v>033******22</v>
      </c>
      <c r="F20" s="9" t="s">
        <v>359</v>
      </c>
      <c r="G20" s="14" t="s">
        <v>7</v>
      </c>
      <c r="H20" s="20" t="s">
        <v>7</v>
      </c>
      <c r="I20" s="20" t="s">
        <v>11</v>
      </c>
      <c r="J20" s="15">
        <v>3000</v>
      </c>
      <c r="K20" s="15">
        <v>3000</v>
      </c>
      <c r="L20" s="15">
        <v>3000</v>
      </c>
    </row>
    <row r="21" spans="1:12">
      <c r="A21" s="17"/>
      <c r="B21" s="4" t="s">
        <v>139</v>
      </c>
      <c r="C21" s="29">
        <v>45313</v>
      </c>
      <c r="D21" s="4" t="s">
        <v>140</v>
      </c>
      <c r="E21" s="31" t="str">
        <f>CONCATENATE(LEFT('[1]NE S. ANULADOS'!F21,3),REPT("*",6),RIGHT('[1]NE S. ANULADOS'!F21,2))</f>
        <v>026******80</v>
      </c>
      <c r="F21" s="9" t="s">
        <v>359</v>
      </c>
      <c r="G21" s="14" t="s">
        <v>7</v>
      </c>
      <c r="H21" s="20" t="s">
        <v>7</v>
      </c>
      <c r="I21" s="20" t="s">
        <v>11</v>
      </c>
      <c r="J21" s="15">
        <v>3000</v>
      </c>
      <c r="K21" s="15">
        <v>3000</v>
      </c>
      <c r="L21" s="15">
        <v>3000</v>
      </c>
    </row>
    <row r="22" spans="1:12">
      <c r="A22" s="17"/>
      <c r="B22" s="4" t="s">
        <v>141</v>
      </c>
      <c r="C22" s="29">
        <v>45293</v>
      </c>
      <c r="D22" s="4" t="s">
        <v>23</v>
      </c>
      <c r="E22" s="31" t="str">
        <f>CONCATENATE(LEFT('[1]NE S. ANULADOS'!F22,3),REPT("*",6),RIGHT('[1]NE S. ANULADOS'!F22,2))</f>
        <v>294******68</v>
      </c>
      <c r="F22" s="8" t="s">
        <v>390</v>
      </c>
      <c r="G22" s="14" t="s">
        <v>19</v>
      </c>
      <c r="H22" s="24" t="s">
        <v>427</v>
      </c>
      <c r="I22" s="20" t="s">
        <v>9</v>
      </c>
      <c r="J22" s="15">
        <v>933.33</v>
      </c>
      <c r="K22" s="15">
        <v>933.33</v>
      </c>
      <c r="L22" s="15">
        <v>933.33</v>
      </c>
    </row>
    <row r="23" spans="1:12" ht="45">
      <c r="A23" s="17"/>
      <c r="B23" s="4" t="s">
        <v>142</v>
      </c>
      <c r="C23" s="29">
        <v>45293</v>
      </c>
      <c r="D23" s="4" t="s">
        <v>15</v>
      </c>
      <c r="E23" s="34" t="str">
        <f>'[1]NE S. ANULADOS'!E23</f>
        <v>04.809.727/0001-75</v>
      </c>
      <c r="F23" s="9" t="s">
        <v>389</v>
      </c>
      <c r="G23" s="14" t="s">
        <v>19</v>
      </c>
      <c r="H23" s="20" t="s">
        <v>428</v>
      </c>
      <c r="I23" s="20" t="s">
        <v>9</v>
      </c>
      <c r="J23" s="15">
        <v>482433.3</v>
      </c>
      <c r="K23" s="15">
        <v>482433.3</v>
      </c>
      <c r="L23" s="15">
        <v>482433.3</v>
      </c>
    </row>
    <row r="24" spans="1:12" ht="30">
      <c r="A24" s="17"/>
      <c r="B24" s="4" t="s">
        <v>143</v>
      </c>
      <c r="C24" s="29">
        <v>45293</v>
      </c>
      <c r="D24" s="4" t="s">
        <v>917</v>
      </c>
      <c r="E24" s="34" t="str">
        <f>'[1]NE S. ANULADOS'!E24</f>
        <v>16.822.799/0001-31</v>
      </c>
      <c r="F24" s="8" t="s">
        <v>388</v>
      </c>
      <c r="G24" s="14" t="s">
        <v>19</v>
      </c>
      <c r="H24" s="20" t="s">
        <v>429</v>
      </c>
      <c r="I24" s="20" t="s">
        <v>9</v>
      </c>
      <c r="J24" s="15">
        <v>16000</v>
      </c>
      <c r="K24" s="15">
        <v>16000</v>
      </c>
      <c r="L24" s="15">
        <v>16000</v>
      </c>
    </row>
    <row r="25" spans="1:12" ht="30">
      <c r="A25" s="17"/>
      <c r="B25" s="4" t="s">
        <v>144</v>
      </c>
      <c r="C25" s="29">
        <v>45293</v>
      </c>
      <c r="D25" s="4" t="s">
        <v>21</v>
      </c>
      <c r="E25" s="34" t="str">
        <f>'[1]NE S. ANULADOS'!E25</f>
        <v>08.092.066/0001-60</v>
      </c>
      <c r="F25" s="8" t="s">
        <v>387</v>
      </c>
      <c r="G25" s="14" t="s">
        <v>19</v>
      </c>
      <c r="H25" s="24" t="s">
        <v>430</v>
      </c>
      <c r="I25" s="20" t="s">
        <v>9</v>
      </c>
      <c r="J25" s="15">
        <v>74840.37</v>
      </c>
      <c r="K25" s="15">
        <v>74840.37</v>
      </c>
      <c r="L25" s="15">
        <v>74840.37</v>
      </c>
    </row>
    <row r="26" spans="1:12">
      <c r="A26" s="17"/>
      <c r="B26" s="4" t="s">
        <v>145</v>
      </c>
      <c r="C26" s="29">
        <v>45293</v>
      </c>
      <c r="D26" s="4" t="s">
        <v>24</v>
      </c>
      <c r="E26" s="31" t="str">
        <f>CONCATENATE(LEFT('[1]NE S. ANULADOS'!F26,3),REPT("*",6),RIGHT('[1]NE S. ANULADOS'!F26,2))</f>
        <v>234******72</v>
      </c>
      <c r="F26" s="8" t="s">
        <v>386</v>
      </c>
      <c r="G26" s="14" t="s">
        <v>19</v>
      </c>
      <c r="H26" s="20" t="s">
        <v>431</v>
      </c>
      <c r="I26" s="20" t="s">
        <v>9</v>
      </c>
      <c r="J26" s="15">
        <v>50160</v>
      </c>
      <c r="K26" s="15">
        <v>45980</v>
      </c>
      <c r="L26" s="15">
        <v>45980</v>
      </c>
    </row>
    <row r="27" spans="1:12">
      <c r="A27" s="17"/>
      <c r="B27" s="4" t="s">
        <v>146</v>
      </c>
      <c r="C27" s="29">
        <v>45293</v>
      </c>
      <c r="D27" s="4" t="s">
        <v>25</v>
      </c>
      <c r="E27" s="34" t="str">
        <f>'[1]NE S. ANULADOS'!E27</f>
        <v>08.057.457/0001-44</v>
      </c>
      <c r="F27" s="8" t="s">
        <v>385</v>
      </c>
      <c r="G27" s="14" t="s">
        <v>19</v>
      </c>
      <c r="H27" s="19" t="s">
        <v>432</v>
      </c>
      <c r="I27" s="20" t="s">
        <v>9</v>
      </c>
      <c r="J27" s="15">
        <v>18000</v>
      </c>
      <c r="K27" s="15">
        <v>16500</v>
      </c>
      <c r="L27" s="15">
        <v>16500</v>
      </c>
    </row>
    <row r="28" spans="1:12" ht="30">
      <c r="A28" s="17"/>
      <c r="B28" s="4" t="s">
        <v>147</v>
      </c>
      <c r="C28" s="29">
        <v>45293</v>
      </c>
      <c r="D28" s="4" t="s">
        <v>26</v>
      </c>
      <c r="E28" s="31" t="str">
        <f>CONCATENATE(LEFT('[1]NE S. ANULADOS'!F28,3),REPT("*",6),RIGHT('[1]NE S. ANULADOS'!F28,2))</f>
        <v>142******53</v>
      </c>
      <c r="F28" s="9" t="s">
        <v>384</v>
      </c>
      <c r="G28" s="14" t="s">
        <v>19</v>
      </c>
      <c r="H28" s="20" t="s">
        <v>433</v>
      </c>
      <c r="I28" s="20" t="s">
        <v>9</v>
      </c>
      <c r="J28" s="15">
        <v>27387.72</v>
      </c>
      <c r="K28" s="15">
        <v>25105.41</v>
      </c>
      <c r="L28" s="15">
        <v>25105.41</v>
      </c>
    </row>
    <row r="29" spans="1:12">
      <c r="A29" s="17"/>
      <c r="B29" s="4" t="s">
        <v>148</v>
      </c>
      <c r="C29" s="29">
        <v>45293</v>
      </c>
      <c r="D29" s="4" t="s">
        <v>27</v>
      </c>
      <c r="E29" s="31" t="str">
        <f>CONCATENATE(LEFT('[1]NE S. ANULADOS'!F29,3),REPT("*",6),RIGHT('[1]NE S. ANULADOS'!F29,2))</f>
        <v>354******72</v>
      </c>
      <c r="F29" s="8" t="s">
        <v>383</v>
      </c>
      <c r="G29" s="14" t="s">
        <v>19</v>
      </c>
      <c r="H29" s="24" t="s">
        <v>434</v>
      </c>
      <c r="I29" s="20" t="s">
        <v>9</v>
      </c>
      <c r="J29" s="43">
        <v>61686.32</v>
      </c>
      <c r="K29" s="43">
        <v>61686.32</v>
      </c>
      <c r="L29" s="43">
        <v>61686.32</v>
      </c>
    </row>
    <row r="30" spans="1:12">
      <c r="A30" s="17"/>
      <c r="B30" s="4" t="s">
        <v>149</v>
      </c>
      <c r="C30" s="29">
        <v>45293</v>
      </c>
      <c r="D30" s="4" t="s">
        <v>28</v>
      </c>
      <c r="E30" s="31" t="str">
        <f>CONCATENATE(LEFT('[1]NE S. ANULADOS'!F30,3),REPT("*",6),RIGHT('[1]NE S. ANULADOS'!F30,2))</f>
        <v>352******34</v>
      </c>
      <c r="F30" s="8" t="s">
        <v>382</v>
      </c>
      <c r="G30" s="14" t="s">
        <v>19</v>
      </c>
      <c r="H30" s="20" t="s">
        <v>435</v>
      </c>
      <c r="I30" s="20" t="s">
        <v>9</v>
      </c>
      <c r="J30" s="15">
        <v>24000</v>
      </c>
      <c r="K30" s="15">
        <v>22000</v>
      </c>
      <c r="L30" s="15">
        <v>22000</v>
      </c>
    </row>
    <row r="31" spans="1:12">
      <c r="A31" s="17"/>
      <c r="B31" s="4" t="s">
        <v>150</v>
      </c>
      <c r="C31" s="29">
        <v>45293</v>
      </c>
      <c r="D31" s="4" t="s">
        <v>29</v>
      </c>
      <c r="E31" s="31" t="str">
        <f>CONCATENATE(LEFT('[1]NE S. ANULADOS'!F31,3),REPT("*",6),RIGHT('[1]NE S. ANULADOS'!F31,2))</f>
        <v>075******29</v>
      </c>
      <c r="F31" s="8" t="s">
        <v>381</v>
      </c>
      <c r="G31" s="14" t="s">
        <v>19</v>
      </c>
      <c r="H31" s="20" t="s">
        <v>436</v>
      </c>
      <c r="I31" s="20" t="s">
        <v>9</v>
      </c>
      <c r="J31" s="43">
        <v>24516.42</v>
      </c>
      <c r="K31" s="43">
        <v>24516.42</v>
      </c>
      <c r="L31" s="43">
        <v>24516.42</v>
      </c>
    </row>
    <row r="32" spans="1:12">
      <c r="A32" s="17"/>
      <c r="B32" s="4" t="s">
        <v>151</v>
      </c>
      <c r="C32" s="29">
        <v>45293</v>
      </c>
      <c r="D32" s="4" t="s">
        <v>30</v>
      </c>
      <c r="E32" s="31" t="str">
        <f>CONCATENATE(LEFT('[1]NE S. ANULADOS'!F32,3),REPT("*",6),RIGHT('[1]NE S. ANULADOS'!F32,2))</f>
        <v>598******34</v>
      </c>
      <c r="F32" s="8" t="s">
        <v>380</v>
      </c>
      <c r="G32" s="14" t="s">
        <v>19</v>
      </c>
      <c r="H32" s="20" t="s">
        <v>437</v>
      </c>
      <c r="I32" s="20" t="s">
        <v>9</v>
      </c>
      <c r="J32" s="43">
        <v>11990.13</v>
      </c>
      <c r="K32" s="43">
        <v>11990.13</v>
      </c>
      <c r="L32" s="43">
        <v>11990.13</v>
      </c>
    </row>
    <row r="33" spans="1:12" ht="45">
      <c r="A33" s="17"/>
      <c r="B33" s="4" t="s">
        <v>152</v>
      </c>
      <c r="C33" s="29">
        <v>45293</v>
      </c>
      <c r="D33" s="4" t="s">
        <v>15</v>
      </c>
      <c r="E33" s="34" t="str">
        <f>'[1]NE S. ANULADOS'!E33</f>
        <v>04.809.727/0001-75</v>
      </c>
      <c r="F33" s="9" t="s">
        <v>379</v>
      </c>
      <c r="G33" s="14" t="s">
        <v>19</v>
      </c>
      <c r="H33" s="20" t="s">
        <v>438</v>
      </c>
      <c r="I33" s="20" t="s">
        <v>9</v>
      </c>
      <c r="J33" s="43">
        <v>105302.65</v>
      </c>
      <c r="K33" s="43">
        <v>105302.65</v>
      </c>
      <c r="L33" s="43">
        <v>105302.65</v>
      </c>
    </row>
    <row r="34" spans="1:12">
      <c r="A34" s="17"/>
      <c r="B34" s="4" t="s">
        <v>153</v>
      </c>
      <c r="C34" s="29">
        <v>45293</v>
      </c>
      <c r="D34" s="4" t="s">
        <v>31</v>
      </c>
      <c r="E34" s="31" t="str">
        <f>CONCATENATE(LEFT('[1]NE S. ANULADOS'!F34,3),REPT("*",6),RIGHT('[1]NE S. ANULADOS'!F34,2))</f>
        <v>674******34</v>
      </c>
      <c r="F34" s="8" t="s">
        <v>378</v>
      </c>
      <c r="G34" s="14" t="s">
        <v>19</v>
      </c>
      <c r="H34" s="24" t="s">
        <v>439</v>
      </c>
      <c r="I34" s="20" t="s">
        <v>9</v>
      </c>
      <c r="J34" s="15">
        <v>42618.54</v>
      </c>
      <c r="K34" s="15">
        <v>42618.54</v>
      </c>
      <c r="L34" s="15">
        <v>42618.54</v>
      </c>
    </row>
    <row r="35" spans="1:12">
      <c r="A35" s="17"/>
      <c r="B35" s="4" t="s">
        <v>154</v>
      </c>
      <c r="C35" s="29">
        <v>45293</v>
      </c>
      <c r="D35" s="4" t="s">
        <v>32</v>
      </c>
      <c r="E35" s="31" t="str">
        <f>CONCATENATE(LEFT('[1]NE S. ANULADOS'!F35,3),REPT("*",6),RIGHT('[1]NE S. ANULADOS'!F35,2))</f>
        <v>284******53</v>
      </c>
      <c r="F35" s="8" t="s">
        <v>377</v>
      </c>
      <c r="G35" s="14" t="s">
        <v>19</v>
      </c>
      <c r="H35" s="24" t="s">
        <v>440</v>
      </c>
      <c r="I35" s="20" t="s">
        <v>9</v>
      </c>
      <c r="J35" s="15">
        <v>8463.84</v>
      </c>
      <c r="K35" s="15">
        <v>8463.84</v>
      </c>
      <c r="L35" s="15">
        <v>8463.84</v>
      </c>
    </row>
    <row r="36" spans="1:12" ht="30">
      <c r="A36" s="17"/>
      <c r="B36" s="4" t="s">
        <v>155</v>
      </c>
      <c r="C36" s="29">
        <v>45293</v>
      </c>
      <c r="D36" s="4" t="s">
        <v>33</v>
      </c>
      <c r="E36" s="31" t="str">
        <f>CONCATENATE(LEFT('[1]NE S. ANULADOS'!F36,3),REPT("*",6),RIGHT('[1]NE S. ANULADOS'!F36,2))</f>
        <v>021******51</v>
      </c>
      <c r="F36" s="8" t="s">
        <v>376</v>
      </c>
      <c r="G36" s="14" t="s">
        <v>19</v>
      </c>
      <c r="H36" s="20" t="s">
        <v>441</v>
      </c>
      <c r="I36" s="20" t="s">
        <v>9</v>
      </c>
      <c r="J36" s="43">
        <v>15363.42</v>
      </c>
      <c r="K36" s="43">
        <v>15363.42</v>
      </c>
      <c r="L36" s="43">
        <v>15363.42</v>
      </c>
    </row>
    <row r="37" spans="1:12" ht="45">
      <c r="A37" s="17"/>
      <c r="B37" s="4" t="s">
        <v>156</v>
      </c>
      <c r="C37" s="29">
        <v>45293</v>
      </c>
      <c r="D37" s="4" t="s">
        <v>15</v>
      </c>
      <c r="E37" s="34" t="str">
        <f>'[1]NE S. ANULADOS'!E37</f>
        <v>04.809.727/0001-75</v>
      </c>
      <c r="F37" s="9" t="s">
        <v>375</v>
      </c>
      <c r="G37" s="14" t="s">
        <v>19</v>
      </c>
      <c r="H37" s="20" t="s">
        <v>442</v>
      </c>
      <c r="I37" s="20" t="s">
        <v>9</v>
      </c>
      <c r="J37" s="15">
        <v>228247.32</v>
      </c>
      <c r="K37" s="15">
        <v>228247.32</v>
      </c>
      <c r="L37" s="15">
        <v>228247.32</v>
      </c>
    </row>
    <row r="38" spans="1:12">
      <c r="A38" s="17"/>
      <c r="B38" s="4" t="s">
        <v>157</v>
      </c>
      <c r="C38" s="29">
        <v>45293</v>
      </c>
      <c r="D38" s="4" t="s">
        <v>109</v>
      </c>
      <c r="E38" s="31" t="str">
        <f>CONCATENATE(LEFT('[1]NE S. ANULADOS'!F38,3),REPT("*",6),RIGHT('[1]NE S. ANULADOS'!F38,2))</f>
        <v>833******00</v>
      </c>
      <c r="F38" s="8" t="s">
        <v>374</v>
      </c>
      <c r="G38" s="14" t="s">
        <v>19</v>
      </c>
      <c r="H38" s="20" t="s">
        <v>443</v>
      </c>
      <c r="I38" s="20" t="s">
        <v>9</v>
      </c>
      <c r="J38" s="15">
        <v>52223.16</v>
      </c>
      <c r="K38" s="15">
        <v>47764.97</v>
      </c>
      <c r="L38" s="15">
        <v>47764.97</v>
      </c>
    </row>
    <row r="39" spans="1:12">
      <c r="A39" s="17"/>
      <c r="B39" s="4" t="s">
        <v>158</v>
      </c>
      <c r="C39" s="29">
        <v>45293</v>
      </c>
      <c r="D39" s="4" t="s">
        <v>110</v>
      </c>
      <c r="E39" s="31" t="str">
        <f>CONCATENATE(LEFT('[1]NE S. ANULADOS'!F39,3),REPT("*",6),RIGHT('[1]NE S. ANULADOS'!F39,2))</f>
        <v>020******72</v>
      </c>
      <c r="F39" s="8" t="s">
        <v>373</v>
      </c>
      <c r="G39" s="14" t="s">
        <v>19</v>
      </c>
      <c r="H39" s="24" t="s">
        <v>444</v>
      </c>
      <c r="I39" s="20" t="s">
        <v>9</v>
      </c>
      <c r="J39" s="15">
        <v>180000</v>
      </c>
      <c r="K39" s="15">
        <v>165000</v>
      </c>
      <c r="L39" s="15">
        <v>165000</v>
      </c>
    </row>
    <row r="40" spans="1:12">
      <c r="A40" s="17"/>
      <c r="B40" s="4" t="s">
        <v>159</v>
      </c>
      <c r="C40" s="29">
        <v>45293</v>
      </c>
      <c r="D40" s="4" t="s">
        <v>34</v>
      </c>
      <c r="E40" s="31" t="str">
        <f>CONCATENATE(LEFT('[1]NE S. ANULADOS'!F40,3),REPT("*",6),RIGHT('[1]NE S. ANULADOS'!F40,2))</f>
        <v>062******91</v>
      </c>
      <c r="F40" s="8" t="s">
        <v>372</v>
      </c>
      <c r="G40" s="14" t="s">
        <v>19</v>
      </c>
      <c r="H40" s="24" t="s">
        <v>445</v>
      </c>
      <c r="I40" s="20" t="s">
        <v>9</v>
      </c>
      <c r="J40" s="15">
        <v>26775.24</v>
      </c>
      <c r="K40" s="15">
        <v>24543.97</v>
      </c>
      <c r="L40" s="15">
        <v>24543.97</v>
      </c>
    </row>
    <row r="41" spans="1:12">
      <c r="A41" s="17"/>
      <c r="B41" s="4" t="s">
        <v>160</v>
      </c>
      <c r="C41" s="29">
        <v>45293</v>
      </c>
      <c r="D41" s="4" t="s">
        <v>35</v>
      </c>
      <c r="E41" s="31" t="str">
        <f>CONCATENATE(LEFT('[1]NE S. ANULADOS'!F41,3),REPT("*",6),RIGHT('[1]NE S. ANULADOS'!F41,2))</f>
        <v>709******72</v>
      </c>
      <c r="F41" s="8" t="s">
        <v>371</v>
      </c>
      <c r="G41" s="14" t="s">
        <v>19</v>
      </c>
      <c r="H41" s="24" t="s">
        <v>446</v>
      </c>
      <c r="I41" s="20" t="s">
        <v>9</v>
      </c>
      <c r="J41" s="15">
        <v>53025.599999999999</v>
      </c>
      <c r="K41" s="15">
        <v>48606.8</v>
      </c>
      <c r="L41" s="15">
        <v>48606.8</v>
      </c>
    </row>
    <row r="42" spans="1:12">
      <c r="A42" s="17"/>
      <c r="B42" s="4" t="s">
        <v>161</v>
      </c>
      <c r="C42" s="29">
        <v>45293</v>
      </c>
      <c r="D42" s="4" t="s">
        <v>36</v>
      </c>
      <c r="E42" s="31" t="str">
        <f>CONCATENATE(LEFT('[1]NE S. ANULADOS'!F42,3),REPT("*",6),RIGHT('[1]NE S. ANULADOS'!F42,2))</f>
        <v>366******68</v>
      </c>
      <c r="F42" s="8" t="s">
        <v>370</v>
      </c>
      <c r="G42" s="14" t="s">
        <v>19</v>
      </c>
      <c r="H42" s="20" t="s">
        <v>447</v>
      </c>
      <c r="I42" s="20" t="s">
        <v>9</v>
      </c>
      <c r="J42" s="15">
        <v>86400</v>
      </c>
      <c r="K42" s="15">
        <v>79200</v>
      </c>
      <c r="L42" s="15">
        <v>79200</v>
      </c>
    </row>
    <row r="43" spans="1:12">
      <c r="A43" s="17"/>
      <c r="B43" s="4" t="s">
        <v>162</v>
      </c>
      <c r="C43" s="29">
        <v>45293</v>
      </c>
      <c r="D43" s="4" t="s">
        <v>38</v>
      </c>
      <c r="E43" s="31" t="str">
        <f>CONCATENATE(LEFT('[1]NE S. ANULADOS'!F43,3),REPT("*",6),RIGHT('[1]NE S. ANULADOS'!F43,2))</f>
        <v>047******30</v>
      </c>
      <c r="F43" s="8" t="s">
        <v>369</v>
      </c>
      <c r="G43" s="14" t="s">
        <v>19</v>
      </c>
      <c r="H43" s="20" t="s">
        <v>448</v>
      </c>
      <c r="I43" s="20" t="s">
        <v>9</v>
      </c>
      <c r="J43" s="15">
        <v>30000</v>
      </c>
      <c r="K43" s="15">
        <v>27500</v>
      </c>
      <c r="L43" s="15">
        <v>27500</v>
      </c>
    </row>
    <row r="44" spans="1:12" ht="30">
      <c r="A44" s="17"/>
      <c r="B44" s="4" t="s">
        <v>163</v>
      </c>
      <c r="C44" s="29">
        <v>45293</v>
      </c>
      <c r="D44" s="4" t="s">
        <v>37</v>
      </c>
      <c r="E44" s="34" t="str">
        <f>'[1]NE S. ANULADOS'!E44</f>
        <v>03.613.080/0001-49</v>
      </c>
      <c r="F44" s="8" t="s">
        <v>361</v>
      </c>
      <c r="G44" s="14" t="s">
        <v>19</v>
      </c>
      <c r="H44" s="20" t="s">
        <v>449</v>
      </c>
      <c r="I44" s="20" t="s">
        <v>9</v>
      </c>
      <c r="J44" s="43">
        <v>42123.21</v>
      </c>
      <c r="K44" s="43">
        <v>42123.21</v>
      </c>
      <c r="L44" s="43">
        <v>42123.21</v>
      </c>
    </row>
    <row r="45" spans="1:12" ht="45">
      <c r="A45" s="17"/>
      <c r="B45" s="4" t="s">
        <v>164</v>
      </c>
      <c r="C45" s="29">
        <v>45293</v>
      </c>
      <c r="D45" s="4" t="s">
        <v>15</v>
      </c>
      <c r="E45" s="34" t="str">
        <f>'[1]NE S. ANULADOS'!E45</f>
        <v>04.809.727/0001-75</v>
      </c>
      <c r="F45" s="9" t="s">
        <v>368</v>
      </c>
      <c r="G45" s="14" t="s">
        <v>19</v>
      </c>
      <c r="H45" s="20" t="s">
        <v>450</v>
      </c>
      <c r="I45" s="20" t="s">
        <v>9</v>
      </c>
      <c r="J45" s="15">
        <v>332530.32</v>
      </c>
      <c r="K45" s="15">
        <v>303765.15999999997</v>
      </c>
      <c r="L45" s="15">
        <v>303765.15999999997</v>
      </c>
    </row>
    <row r="46" spans="1:12" ht="30">
      <c r="A46" s="17"/>
      <c r="B46" s="4" t="s">
        <v>165</v>
      </c>
      <c r="C46" s="29">
        <v>45293</v>
      </c>
      <c r="D46" s="4" t="s">
        <v>111</v>
      </c>
      <c r="E46" s="34" t="str">
        <f>'[1]NE S. ANULADOS'!E46</f>
        <v>18.092.640/0001-34</v>
      </c>
      <c r="F46" s="8" t="s">
        <v>367</v>
      </c>
      <c r="G46" s="14" t="s">
        <v>19</v>
      </c>
      <c r="H46" s="20" t="s">
        <v>451</v>
      </c>
      <c r="I46" s="20" t="s">
        <v>9</v>
      </c>
      <c r="J46" s="15">
        <v>36000</v>
      </c>
      <c r="K46" s="15">
        <v>36000</v>
      </c>
      <c r="L46" s="15">
        <v>36000</v>
      </c>
    </row>
    <row r="47" spans="1:12">
      <c r="A47" s="17"/>
      <c r="B47" s="4" t="s">
        <v>166</v>
      </c>
      <c r="C47" s="29">
        <v>45293</v>
      </c>
      <c r="D47" s="4" t="s">
        <v>41</v>
      </c>
      <c r="E47" s="31" t="str">
        <f>CONCATENATE(LEFT('[1]NE S. ANULADOS'!F47,3),REPT("*",6),RIGHT('[1]NE S. ANULADOS'!F47,2))</f>
        <v>124******63</v>
      </c>
      <c r="F47" s="8" t="s">
        <v>366</v>
      </c>
      <c r="G47" s="14" t="s">
        <v>19</v>
      </c>
      <c r="H47" s="20" t="s">
        <v>452</v>
      </c>
      <c r="I47" s="20" t="s">
        <v>9</v>
      </c>
      <c r="J47" s="15">
        <v>20400</v>
      </c>
      <c r="K47" s="15">
        <v>18700</v>
      </c>
      <c r="L47" s="15">
        <v>18700</v>
      </c>
    </row>
    <row r="48" spans="1:12">
      <c r="A48" s="17"/>
      <c r="B48" s="4" t="s">
        <v>167</v>
      </c>
      <c r="C48" s="29">
        <v>45293</v>
      </c>
      <c r="D48" s="4" t="s">
        <v>20</v>
      </c>
      <c r="E48" s="31" t="str">
        <f>CONCATENATE(LEFT('[1]NE S. ANULADOS'!F48,3),REPT("*",6),RIGHT('[1]NE S. ANULADOS'!F48,2))</f>
        <v>153******53</v>
      </c>
      <c r="F48" s="8" t="s">
        <v>365</v>
      </c>
      <c r="G48" s="14" t="s">
        <v>19</v>
      </c>
      <c r="H48" s="24" t="s">
        <v>453</v>
      </c>
      <c r="I48" s="20" t="s">
        <v>9</v>
      </c>
      <c r="J48" s="15">
        <v>9786.83</v>
      </c>
      <c r="K48" s="15">
        <v>9786.83</v>
      </c>
      <c r="L48" s="15">
        <v>9786.83</v>
      </c>
    </row>
    <row r="49" spans="1:12" ht="30">
      <c r="A49" s="17"/>
      <c r="B49" s="4" t="s">
        <v>168</v>
      </c>
      <c r="C49" s="29">
        <v>45293</v>
      </c>
      <c r="D49" s="4" t="s">
        <v>91</v>
      </c>
      <c r="E49" s="34" t="str">
        <f>'[1]NE S. ANULADOS'!E49</f>
        <v>11.367.914/0001-01</v>
      </c>
      <c r="F49" s="8" t="s">
        <v>364</v>
      </c>
      <c r="G49" s="14" t="s">
        <v>19</v>
      </c>
      <c r="H49" s="20" t="s">
        <v>454</v>
      </c>
      <c r="I49" s="20" t="s">
        <v>9</v>
      </c>
      <c r="J49" s="15">
        <v>150000</v>
      </c>
      <c r="K49" s="15">
        <v>150000</v>
      </c>
      <c r="L49" s="15">
        <v>150000</v>
      </c>
    </row>
    <row r="50" spans="1:12">
      <c r="A50" s="17"/>
      <c r="B50" s="4" t="s">
        <v>169</v>
      </c>
      <c r="C50" s="29">
        <v>45293</v>
      </c>
      <c r="D50" s="4" t="s">
        <v>92</v>
      </c>
      <c r="E50" s="31" t="str">
        <f>CONCATENATE(LEFT('[1]NE S. ANULADOS'!F50,3),REPT("*",6),RIGHT('[1]NE S. ANULADOS'!F50,2))</f>
        <v>972******00</v>
      </c>
      <c r="F50" s="8" t="s">
        <v>363</v>
      </c>
      <c r="G50" s="14" t="s">
        <v>19</v>
      </c>
      <c r="H50" s="20" t="s">
        <v>455</v>
      </c>
      <c r="I50" s="20" t="s">
        <v>9</v>
      </c>
      <c r="J50" s="15">
        <v>24000</v>
      </c>
      <c r="K50" s="15">
        <v>24000</v>
      </c>
      <c r="L50" s="15">
        <v>24000</v>
      </c>
    </row>
    <row r="51" spans="1:12">
      <c r="A51" s="17"/>
      <c r="B51" s="4" t="s">
        <v>170</v>
      </c>
      <c r="C51" s="29">
        <v>45293</v>
      </c>
      <c r="D51" s="4" t="s">
        <v>39</v>
      </c>
      <c r="E51" s="34" t="str">
        <f>'[1]NE S. ANULADOS'!E51</f>
        <v>08.080.657/0001-18</v>
      </c>
      <c r="F51" s="8" t="s">
        <v>362</v>
      </c>
      <c r="G51" s="14" t="s">
        <v>19</v>
      </c>
      <c r="H51" s="20" t="s">
        <v>456</v>
      </c>
      <c r="I51" s="20" t="s">
        <v>9</v>
      </c>
      <c r="J51" s="15">
        <v>139586.16</v>
      </c>
      <c r="K51" s="15">
        <v>127628.3</v>
      </c>
      <c r="L51" s="15">
        <v>127628.3</v>
      </c>
    </row>
    <row r="52" spans="1:12" ht="45">
      <c r="A52" s="17"/>
      <c r="B52" s="4" t="s">
        <v>171</v>
      </c>
      <c r="C52" s="29">
        <v>45293</v>
      </c>
      <c r="D52" s="4" t="s">
        <v>15</v>
      </c>
      <c r="E52" s="36" t="str">
        <f>'[1]NE S. ANULADOS'!E52</f>
        <v>04.809.727/0001-75</v>
      </c>
      <c r="F52" s="9" t="s">
        <v>391</v>
      </c>
      <c r="G52" s="14" t="s">
        <v>19</v>
      </c>
      <c r="H52" s="20" t="s">
        <v>457</v>
      </c>
      <c r="I52" s="20" t="s">
        <v>9</v>
      </c>
      <c r="J52" s="15">
        <v>43338.03</v>
      </c>
      <c r="K52" s="15">
        <v>43338.03</v>
      </c>
      <c r="L52" s="15">
        <v>43338.03</v>
      </c>
    </row>
    <row r="53" spans="1:12">
      <c r="A53" s="17"/>
      <c r="B53" s="4" t="s">
        <v>172</v>
      </c>
      <c r="C53" s="29">
        <v>45293</v>
      </c>
      <c r="D53" s="4" t="s">
        <v>22</v>
      </c>
      <c r="E53" s="31" t="str">
        <f>CONCATENATE(LEFT('[1]NE S. ANULADOS'!F53,3),REPT("*",6),RIGHT('[1]NE S. ANULADOS'!F53,2))</f>
        <v>427******87</v>
      </c>
      <c r="F53" s="8" t="s">
        <v>392</v>
      </c>
      <c r="G53" s="14" t="s">
        <v>19</v>
      </c>
      <c r="H53" s="20" t="s">
        <v>458</v>
      </c>
      <c r="I53" s="20" t="s">
        <v>9</v>
      </c>
      <c r="J53" s="15">
        <v>14400</v>
      </c>
      <c r="K53" s="15">
        <v>14400</v>
      </c>
      <c r="L53" s="15">
        <v>14400</v>
      </c>
    </row>
    <row r="54" spans="1:12" ht="45">
      <c r="A54" s="17"/>
      <c r="B54" s="4" t="s">
        <v>173</v>
      </c>
      <c r="C54" s="29">
        <v>45293</v>
      </c>
      <c r="D54" s="4" t="s">
        <v>15</v>
      </c>
      <c r="E54" s="36" t="str">
        <f>'[1]NE S. ANULADOS'!E54</f>
        <v>04.809.727/0001-75</v>
      </c>
      <c r="F54" s="9" t="s">
        <v>394</v>
      </c>
      <c r="G54" s="14" t="s">
        <v>7</v>
      </c>
      <c r="H54" s="20" t="s">
        <v>7</v>
      </c>
      <c r="I54" s="20" t="s">
        <v>9</v>
      </c>
      <c r="J54" s="15">
        <v>62408.7</v>
      </c>
      <c r="K54" s="43">
        <v>62408.7</v>
      </c>
      <c r="L54" s="43">
        <v>62408.7</v>
      </c>
    </row>
    <row r="55" spans="1:12" ht="45">
      <c r="A55" s="17"/>
      <c r="B55" s="4" t="s">
        <v>174</v>
      </c>
      <c r="C55" s="29">
        <v>45293</v>
      </c>
      <c r="D55" s="4" t="s">
        <v>15</v>
      </c>
      <c r="E55" s="36" t="str">
        <f>'[1]NE S. ANULADOS'!E55</f>
        <v>04.809.727/0001-75</v>
      </c>
      <c r="F55" s="9" t="s">
        <v>395</v>
      </c>
      <c r="G55" s="14" t="s">
        <v>7</v>
      </c>
      <c r="H55" s="20" t="s">
        <v>7</v>
      </c>
      <c r="I55" s="20" t="s">
        <v>9</v>
      </c>
      <c r="J55" s="15">
        <v>66121.429999999993</v>
      </c>
      <c r="K55" s="43">
        <v>66121.429999999993</v>
      </c>
      <c r="L55" s="43">
        <v>66121.429999999993</v>
      </c>
    </row>
    <row r="56" spans="1:12" ht="30">
      <c r="A56" s="17"/>
      <c r="B56" s="4" t="s">
        <v>175</v>
      </c>
      <c r="C56" s="29">
        <v>45293</v>
      </c>
      <c r="D56" s="4" t="s">
        <v>40</v>
      </c>
      <c r="E56" s="36" t="str">
        <f>'[1]NE S. ANULADOS'!F56</f>
        <v>PF88888020</v>
      </c>
      <c r="F56" s="9" t="s">
        <v>396</v>
      </c>
      <c r="G56" s="14" t="s">
        <v>7</v>
      </c>
      <c r="H56" s="20" t="s">
        <v>7</v>
      </c>
      <c r="I56" s="20" t="s">
        <v>9</v>
      </c>
      <c r="J56" s="15">
        <v>34240</v>
      </c>
      <c r="K56" s="43">
        <v>34240</v>
      </c>
      <c r="L56" s="43">
        <v>34240</v>
      </c>
    </row>
    <row r="57" spans="1:12" ht="30">
      <c r="A57" s="17"/>
      <c r="B57" s="4" t="s">
        <v>176</v>
      </c>
      <c r="C57" s="29">
        <v>45293</v>
      </c>
      <c r="D57" s="4" t="s">
        <v>40</v>
      </c>
      <c r="E57" s="36" t="str">
        <f>'[1]NE S. ANULADOS'!F57</f>
        <v>PF88888020</v>
      </c>
      <c r="F57" s="9" t="s">
        <v>398</v>
      </c>
      <c r="G57" s="14" t="s">
        <v>7</v>
      </c>
      <c r="H57" s="20" t="s">
        <v>7</v>
      </c>
      <c r="I57" s="20" t="s">
        <v>9</v>
      </c>
      <c r="J57" s="15">
        <v>13200</v>
      </c>
      <c r="K57" s="15">
        <v>13200</v>
      </c>
      <c r="L57" s="15">
        <v>13200</v>
      </c>
    </row>
    <row r="58" spans="1:12" ht="30">
      <c r="A58" s="17"/>
      <c r="B58" s="4" t="s">
        <v>177</v>
      </c>
      <c r="C58" s="29">
        <v>45293</v>
      </c>
      <c r="D58" s="4" t="s">
        <v>40</v>
      </c>
      <c r="E58" s="36" t="str">
        <f>'[1]NE S. ANULADOS'!F58</f>
        <v>PF88888020</v>
      </c>
      <c r="F58" s="23" t="s">
        <v>397</v>
      </c>
      <c r="G58" s="14" t="s">
        <v>7</v>
      </c>
      <c r="H58" s="20" t="s">
        <v>7</v>
      </c>
      <c r="I58" s="20" t="s">
        <v>9</v>
      </c>
      <c r="J58" s="43">
        <v>15920</v>
      </c>
      <c r="K58" s="15">
        <v>15920</v>
      </c>
      <c r="L58" s="15">
        <v>15920</v>
      </c>
    </row>
    <row r="59" spans="1:12" ht="30">
      <c r="A59" s="17"/>
      <c r="B59" s="4" t="s">
        <v>178</v>
      </c>
      <c r="C59" s="29">
        <v>45293</v>
      </c>
      <c r="D59" s="4" t="s">
        <v>53</v>
      </c>
      <c r="E59" s="36" t="str">
        <f>'[1]NE S. ANULADOS'!E59</f>
        <v>05.102.482/0001-04</v>
      </c>
      <c r="F59" s="8" t="s">
        <v>399</v>
      </c>
      <c r="G59" s="14" t="s">
        <v>7</v>
      </c>
      <c r="H59" s="20" t="s">
        <v>7</v>
      </c>
      <c r="I59" s="20" t="s">
        <v>9</v>
      </c>
      <c r="J59" s="15">
        <v>20080</v>
      </c>
      <c r="K59" s="15">
        <v>20080</v>
      </c>
      <c r="L59" s="15">
        <v>20080</v>
      </c>
    </row>
    <row r="60" spans="1:12" ht="30">
      <c r="A60" s="17"/>
      <c r="B60" s="4" t="s">
        <v>179</v>
      </c>
      <c r="C60" s="29">
        <v>45293</v>
      </c>
      <c r="D60" s="4" t="s">
        <v>104</v>
      </c>
      <c r="E60" s="36" t="str">
        <f>'[1]NE S. ANULADOS'!E60</f>
        <v>00.544.659/0001-09</v>
      </c>
      <c r="F60" s="9" t="s">
        <v>459</v>
      </c>
      <c r="G60" s="14" t="s">
        <v>7</v>
      </c>
      <c r="H60" s="20" t="s">
        <v>7</v>
      </c>
      <c r="I60" s="20" t="s">
        <v>9</v>
      </c>
      <c r="J60" s="15">
        <v>1418.76</v>
      </c>
      <c r="K60" s="15">
        <v>1418.76</v>
      </c>
      <c r="L60" s="15">
        <v>1418.76</v>
      </c>
    </row>
    <row r="61" spans="1:12">
      <c r="A61" s="17"/>
      <c r="B61" s="4" t="s">
        <v>180</v>
      </c>
      <c r="C61" s="29">
        <v>45293</v>
      </c>
      <c r="D61" s="4" t="s">
        <v>88</v>
      </c>
      <c r="E61" s="31" t="str">
        <f>CONCATENATE(LEFT('[1]NE S. ANULADOS'!F61,3),REPT("*",6),RIGHT('[1]NE S. ANULADOS'!F61,2))</f>
        <v>042******23</v>
      </c>
      <c r="F61" s="9" t="s">
        <v>353</v>
      </c>
      <c r="G61" s="14" t="s">
        <v>7</v>
      </c>
      <c r="H61" s="20" t="s">
        <v>7</v>
      </c>
      <c r="I61" s="20" t="s">
        <v>11</v>
      </c>
      <c r="J61" s="15">
        <v>800</v>
      </c>
      <c r="K61" s="15">
        <v>800</v>
      </c>
      <c r="L61" s="15">
        <v>800</v>
      </c>
    </row>
    <row r="62" spans="1:12" ht="30">
      <c r="A62" s="17"/>
      <c r="B62" s="4" t="s">
        <v>181</v>
      </c>
      <c r="C62" s="29">
        <v>45293</v>
      </c>
      <c r="D62" s="4" t="s">
        <v>342</v>
      </c>
      <c r="E62" s="36" t="str">
        <f>'[1]NE S. ANULADOS'!E62</f>
        <v>09.281.162/0001-10</v>
      </c>
      <c r="F62" s="9" t="s">
        <v>460</v>
      </c>
      <c r="G62" s="14" t="s">
        <v>461</v>
      </c>
      <c r="H62" s="20" t="s">
        <v>462</v>
      </c>
      <c r="I62" s="20" t="s">
        <v>9</v>
      </c>
      <c r="J62" s="15">
        <v>3562924.9</v>
      </c>
      <c r="K62" s="15">
        <v>3562924.9</v>
      </c>
      <c r="L62" s="15">
        <v>3562924.9</v>
      </c>
    </row>
    <row r="63" spans="1:12" ht="30">
      <c r="A63" s="17"/>
      <c r="B63" s="4" t="s">
        <v>182</v>
      </c>
      <c r="C63" s="29">
        <v>45293</v>
      </c>
      <c r="D63" s="4" t="s">
        <v>342</v>
      </c>
      <c r="E63" s="36" t="str">
        <f>'[1]NE S. ANULADOS'!E63</f>
        <v>09.281.162/0001-10</v>
      </c>
      <c r="F63" s="9" t="s">
        <v>463</v>
      </c>
      <c r="G63" s="14" t="s">
        <v>461</v>
      </c>
      <c r="H63" s="20" t="s">
        <v>464</v>
      </c>
      <c r="I63" s="20" t="s">
        <v>9</v>
      </c>
      <c r="J63" s="15">
        <v>35275.589999999997</v>
      </c>
      <c r="K63" s="15">
        <v>35275.589999999997</v>
      </c>
      <c r="L63" s="15">
        <v>35275.589999999997</v>
      </c>
    </row>
    <row r="64" spans="1:12" ht="30">
      <c r="A64" s="17"/>
      <c r="B64" s="4" t="s">
        <v>183</v>
      </c>
      <c r="C64" s="29">
        <v>45293</v>
      </c>
      <c r="D64" s="4" t="s">
        <v>342</v>
      </c>
      <c r="E64" s="36" t="str">
        <f>'[1]NE S. ANULADOS'!E64</f>
        <v>09.281.162/0001-10</v>
      </c>
      <c r="F64" s="9" t="s">
        <v>465</v>
      </c>
      <c r="G64" s="14" t="s">
        <v>461</v>
      </c>
      <c r="H64" s="20" t="s">
        <v>464</v>
      </c>
      <c r="I64" s="20" t="s">
        <v>9</v>
      </c>
      <c r="J64" s="15">
        <v>25864.5</v>
      </c>
      <c r="K64" s="15">
        <v>25864.5</v>
      </c>
      <c r="L64" s="15">
        <v>25864.5</v>
      </c>
    </row>
    <row r="65" spans="1:12" ht="30">
      <c r="A65" s="17"/>
      <c r="B65" s="4" t="s">
        <v>184</v>
      </c>
      <c r="C65" s="29">
        <v>45293</v>
      </c>
      <c r="D65" s="4" t="s">
        <v>342</v>
      </c>
      <c r="E65" s="36" t="str">
        <f>'[1]NE S. ANULADOS'!E65</f>
        <v>09.281.162/0001-10</v>
      </c>
      <c r="F65" s="9" t="s">
        <v>466</v>
      </c>
      <c r="G65" s="14" t="s">
        <v>461</v>
      </c>
      <c r="H65" s="20" t="s">
        <v>464</v>
      </c>
      <c r="I65" s="20" t="s">
        <v>9</v>
      </c>
      <c r="J65" s="15">
        <v>23998.560000000001</v>
      </c>
      <c r="K65" s="15">
        <v>23998.560000000001</v>
      </c>
      <c r="L65" s="15">
        <v>23998.560000000001</v>
      </c>
    </row>
    <row r="66" spans="1:12" ht="30">
      <c r="A66" s="17"/>
      <c r="B66" s="4" t="s">
        <v>185</v>
      </c>
      <c r="C66" s="29">
        <v>45293</v>
      </c>
      <c r="D66" s="4" t="s">
        <v>342</v>
      </c>
      <c r="E66" s="36" t="str">
        <f>'[1]NE S. ANULADOS'!E66</f>
        <v>09.281.162/0001-10</v>
      </c>
      <c r="F66" s="9" t="s">
        <v>466</v>
      </c>
      <c r="G66" s="14" t="s">
        <v>461</v>
      </c>
      <c r="H66" s="20" t="s">
        <v>464</v>
      </c>
      <c r="I66" s="20" t="s">
        <v>9</v>
      </c>
      <c r="J66" s="15">
        <v>29317.45</v>
      </c>
      <c r="K66" s="15">
        <v>29317.45</v>
      </c>
      <c r="L66" s="15">
        <v>29317.45</v>
      </c>
    </row>
    <row r="67" spans="1:12" ht="30">
      <c r="A67" s="17"/>
      <c r="B67" s="4" t="s">
        <v>186</v>
      </c>
      <c r="C67" s="29">
        <v>45293</v>
      </c>
      <c r="D67" s="4" t="s">
        <v>342</v>
      </c>
      <c r="E67" s="36" t="str">
        <f>'[1]NE S. ANULADOS'!E67</f>
        <v>09.281.162/0001-10</v>
      </c>
      <c r="F67" s="9" t="s">
        <v>467</v>
      </c>
      <c r="G67" s="14" t="s">
        <v>461</v>
      </c>
      <c r="H67" s="20" t="s">
        <v>468</v>
      </c>
      <c r="I67" s="20" t="s">
        <v>9</v>
      </c>
      <c r="J67" s="15">
        <v>348593.58</v>
      </c>
      <c r="K67" s="15">
        <v>348593.58</v>
      </c>
      <c r="L67" s="15">
        <v>348593.58</v>
      </c>
    </row>
    <row r="68" spans="1:12" ht="30">
      <c r="A68" s="17"/>
      <c r="B68" s="4" t="s">
        <v>187</v>
      </c>
      <c r="C68" s="29">
        <v>45293</v>
      </c>
      <c r="D68" s="4" t="s">
        <v>50</v>
      </c>
      <c r="E68" s="36" t="str">
        <f>'[1]NE S. ANULADOS'!E68</f>
        <v>76.535.764/0001-43</v>
      </c>
      <c r="F68" s="9" t="s">
        <v>469</v>
      </c>
      <c r="G68" s="14" t="s">
        <v>461</v>
      </c>
      <c r="H68" s="14" t="s">
        <v>474</v>
      </c>
      <c r="I68" s="20" t="s">
        <v>9</v>
      </c>
      <c r="J68" s="15">
        <v>555.89</v>
      </c>
      <c r="K68" s="15">
        <v>555.89</v>
      </c>
      <c r="L68" s="15">
        <v>555.89</v>
      </c>
    </row>
    <row r="69" spans="1:12" ht="30">
      <c r="A69" s="17"/>
      <c r="B69" s="4" t="s">
        <v>188</v>
      </c>
      <c r="C69" s="29">
        <v>45293</v>
      </c>
      <c r="D69" s="4" t="s">
        <v>50</v>
      </c>
      <c r="E69" s="36" t="str">
        <f>'[1]NE S. ANULADOS'!E69</f>
        <v>76.535.764/0001-43</v>
      </c>
      <c r="F69" s="9" t="s">
        <v>470</v>
      </c>
      <c r="G69" s="14" t="s">
        <v>461</v>
      </c>
      <c r="H69" s="20" t="s">
        <v>473</v>
      </c>
      <c r="I69" s="20" t="s">
        <v>9</v>
      </c>
      <c r="J69" s="43">
        <v>62488.27</v>
      </c>
      <c r="K69" s="43">
        <v>62488.27</v>
      </c>
      <c r="L69" s="43">
        <v>62488.27</v>
      </c>
    </row>
    <row r="70" spans="1:12" ht="45">
      <c r="A70" s="17"/>
      <c r="B70" s="4" t="s">
        <v>189</v>
      </c>
      <c r="C70" s="29">
        <v>45293</v>
      </c>
      <c r="D70" s="4" t="s">
        <v>49</v>
      </c>
      <c r="E70" s="36" t="str">
        <f>'[1]NE S. ANULADOS'!E70</f>
        <v>40.432.544/0001-47</v>
      </c>
      <c r="F70" s="9" t="s">
        <v>471</v>
      </c>
      <c r="G70" s="14" t="s">
        <v>461</v>
      </c>
      <c r="H70" s="14" t="s">
        <v>472</v>
      </c>
      <c r="I70" s="20" t="s">
        <v>9</v>
      </c>
      <c r="J70" s="15">
        <v>62488.27</v>
      </c>
      <c r="K70" s="15">
        <v>62488.27</v>
      </c>
      <c r="L70" s="15">
        <v>62488.27</v>
      </c>
    </row>
    <row r="71" spans="1:12" ht="30">
      <c r="A71" s="17"/>
      <c r="B71" s="4" t="s">
        <v>190</v>
      </c>
      <c r="C71" s="29">
        <v>45293</v>
      </c>
      <c r="D71" s="4" t="s">
        <v>73</v>
      </c>
      <c r="E71" s="36" t="str">
        <f>'[1]NE S. ANULADOS'!E72</f>
        <v>10.541.677/0001-90</v>
      </c>
      <c r="F71" s="9" t="s">
        <v>476</v>
      </c>
      <c r="G71" s="14" t="s">
        <v>461</v>
      </c>
      <c r="H71" s="24" t="s">
        <v>475</v>
      </c>
      <c r="I71" s="20" t="s">
        <v>9</v>
      </c>
      <c r="J71" s="15">
        <v>130</v>
      </c>
      <c r="K71" s="15">
        <v>130</v>
      </c>
      <c r="L71" s="15">
        <v>130</v>
      </c>
    </row>
    <row r="72" spans="1:12" ht="30">
      <c r="A72" s="17"/>
      <c r="B72" s="4" t="s">
        <v>191</v>
      </c>
      <c r="C72" s="29">
        <v>45293</v>
      </c>
      <c r="D72" s="4" t="s">
        <v>114</v>
      </c>
      <c r="E72" s="36" t="str">
        <f>'[1]NE S. ANULADOS'!E73</f>
        <v>87.883.807/0001-06</v>
      </c>
      <c r="F72" s="9" t="s">
        <v>478</v>
      </c>
      <c r="G72" s="14" t="s">
        <v>19</v>
      </c>
      <c r="H72" s="20" t="s">
        <v>477</v>
      </c>
      <c r="I72" s="20" t="s">
        <v>9</v>
      </c>
      <c r="J72" s="15">
        <v>1224.96</v>
      </c>
      <c r="K72" s="43">
        <v>1224.96</v>
      </c>
      <c r="L72" s="43">
        <v>1224.96</v>
      </c>
    </row>
    <row r="73" spans="1:12" ht="30">
      <c r="A73" s="17"/>
      <c r="B73" s="4" t="s">
        <v>192</v>
      </c>
      <c r="C73" s="29">
        <v>45293</v>
      </c>
      <c r="D73" s="4" t="s">
        <v>406</v>
      </c>
      <c r="E73" s="36" t="str">
        <f>'[1]NE S. ANULADOS'!E74</f>
        <v>14.704.847/0001-61</v>
      </c>
      <c r="F73" s="9" t="s">
        <v>479</v>
      </c>
      <c r="G73" s="14" t="s">
        <v>461</v>
      </c>
      <c r="H73" s="24" t="s">
        <v>480</v>
      </c>
      <c r="I73" s="20" t="s">
        <v>9</v>
      </c>
      <c r="J73" s="15">
        <v>584289.32999999996</v>
      </c>
      <c r="K73" s="43">
        <v>584289.32999999996</v>
      </c>
      <c r="L73" s="43">
        <v>584289.32999999996</v>
      </c>
    </row>
    <row r="74" spans="1:12" ht="30">
      <c r="A74" s="17"/>
      <c r="B74" s="4" t="s">
        <v>193</v>
      </c>
      <c r="C74" s="29">
        <v>45293</v>
      </c>
      <c r="D74" s="4" t="s">
        <v>406</v>
      </c>
      <c r="E74" s="36" t="str">
        <f>'[1]NE S. ANULADOS'!E75</f>
        <v>14.704.847/0001-61</v>
      </c>
      <c r="F74" s="9" t="s">
        <v>482</v>
      </c>
      <c r="G74" s="14" t="s">
        <v>461</v>
      </c>
      <c r="H74" s="20" t="s">
        <v>481</v>
      </c>
      <c r="I74" s="20" t="s">
        <v>9</v>
      </c>
      <c r="J74" s="15">
        <v>55608.959999999999</v>
      </c>
      <c r="K74" s="15">
        <v>55608.959999999999</v>
      </c>
      <c r="L74" s="15">
        <v>55608.959999999999</v>
      </c>
    </row>
    <row r="75" spans="1:12" ht="45">
      <c r="A75" s="17"/>
      <c r="B75" s="4" t="s">
        <v>194</v>
      </c>
      <c r="C75" s="29">
        <v>45293</v>
      </c>
      <c r="D75" s="4" t="s">
        <v>406</v>
      </c>
      <c r="E75" s="36" t="str">
        <f>'[1]NE S. ANULADOS'!E76</f>
        <v>14.704.847/0001-61</v>
      </c>
      <c r="F75" s="9" t="s">
        <v>483</v>
      </c>
      <c r="G75" s="14" t="s">
        <v>461</v>
      </c>
      <c r="H75" s="20" t="s">
        <v>481</v>
      </c>
      <c r="I75" s="20" t="s">
        <v>9</v>
      </c>
      <c r="J75" s="15">
        <v>427664.79</v>
      </c>
      <c r="K75" s="43">
        <v>427664.79</v>
      </c>
      <c r="L75" s="43">
        <v>427664.79</v>
      </c>
    </row>
    <row r="76" spans="1:12" ht="30">
      <c r="A76" s="17"/>
      <c r="B76" s="4" t="s">
        <v>195</v>
      </c>
      <c r="C76" s="29">
        <v>45293</v>
      </c>
      <c r="D76" s="4" t="s">
        <v>406</v>
      </c>
      <c r="E76" s="36" t="str">
        <f>'[1]NE S. ANULADOS'!E77</f>
        <v>14.704.847/0001-61</v>
      </c>
      <c r="F76" s="9" t="s">
        <v>484</v>
      </c>
      <c r="G76" s="14" t="s">
        <v>461</v>
      </c>
      <c r="H76" s="20" t="s">
        <v>481</v>
      </c>
      <c r="I76" s="20" t="s">
        <v>9</v>
      </c>
      <c r="J76" s="43">
        <v>186375.96</v>
      </c>
      <c r="K76" s="43">
        <v>186375.96</v>
      </c>
      <c r="L76" s="43">
        <v>186375.96</v>
      </c>
    </row>
    <row r="77" spans="1:12" ht="30">
      <c r="A77" s="17"/>
      <c r="B77" s="4" t="s">
        <v>196</v>
      </c>
      <c r="C77" s="29">
        <v>45293</v>
      </c>
      <c r="D77" s="4" t="s">
        <v>48</v>
      </c>
      <c r="E77" s="36" t="str">
        <f>'[1]NE S. ANULADOS'!E78</f>
        <v>34.028.316/0021-57</v>
      </c>
      <c r="F77" s="9" t="s">
        <v>485</v>
      </c>
      <c r="G77" s="14" t="s">
        <v>393</v>
      </c>
      <c r="H77" s="20" t="s">
        <v>486</v>
      </c>
      <c r="I77" s="20" t="s">
        <v>9</v>
      </c>
      <c r="J77" s="43">
        <v>14065.82</v>
      </c>
      <c r="K77" s="43">
        <v>14065.82</v>
      </c>
      <c r="L77" s="43">
        <v>14065.82</v>
      </c>
    </row>
    <row r="78" spans="1:12" ht="30">
      <c r="A78" s="17"/>
      <c r="B78" s="4" t="s">
        <v>197</v>
      </c>
      <c r="C78" s="29">
        <v>45293</v>
      </c>
      <c r="D78" s="4" t="s">
        <v>918</v>
      </c>
      <c r="E78" s="36" t="str">
        <f>'[1]NE S. ANULADOS'!E79</f>
        <v>22.553.731/0001-05</v>
      </c>
      <c r="F78" s="9" t="s">
        <v>488</v>
      </c>
      <c r="G78" s="14" t="s">
        <v>461</v>
      </c>
      <c r="H78" s="20" t="s">
        <v>487</v>
      </c>
      <c r="I78" s="20" t="s">
        <v>9</v>
      </c>
      <c r="J78" s="15">
        <v>45750</v>
      </c>
      <c r="K78" s="15">
        <v>45750</v>
      </c>
      <c r="L78" s="15">
        <v>45750</v>
      </c>
    </row>
    <row r="79" spans="1:12">
      <c r="A79" s="17"/>
      <c r="B79" s="4" t="s">
        <v>198</v>
      </c>
      <c r="C79" s="29">
        <v>45293</v>
      </c>
      <c r="D79" s="4" t="s">
        <v>54</v>
      </c>
      <c r="E79" s="36" t="str">
        <f>'[1]NE S. ANULADOS'!E80</f>
        <v>40.904.492/0001-64</v>
      </c>
      <c r="F79" s="8" t="s">
        <v>489</v>
      </c>
      <c r="G79" s="14" t="s">
        <v>461</v>
      </c>
      <c r="H79" s="20" t="s">
        <v>490</v>
      </c>
      <c r="I79" s="20" t="s">
        <v>9</v>
      </c>
      <c r="J79" s="15">
        <v>57276</v>
      </c>
      <c r="K79" s="15">
        <v>57276</v>
      </c>
      <c r="L79" s="15">
        <v>57276</v>
      </c>
    </row>
    <row r="80" spans="1:12" ht="45">
      <c r="A80" s="17"/>
      <c r="B80" s="4" t="s">
        <v>199</v>
      </c>
      <c r="C80" s="29">
        <v>45293</v>
      </c>
      <c r="D80" s="4" t="s">
        <v>54</v>
      </c>
      <c r="E80" s="36" t="str">
        <f>'[1]NE S. ANULADOS'!E81</f>
        <v>40.904.492/0001-64</v>
      </c>
      <c r="F80" s="9" t="s">
        <v>492</v>
      </c>
      <c r="G80" s="14" t="s">
        <v>461</v>
      </c>
      <c r="H80" s="20" t="s">
        <v>491</v>
      </c>
      <c r="I80" s="20" t="s">
        <v>9</v>
      </c>
      <c r="J80" s="15">
        <v>589838.06000000006</v>
      </c>
      <c r="K80" s="43">
        <v>589838.06000000006</v>
      </c>
      <c r="L80" s="43">
        <v>589838.06000000006</v>
      </c>
    </row>
    <row r="81" spans="1:12" ht="30">
      <c r="A81" s="17"/>
      <c r="B81" s="4" t="s">
        <v>200</v>
      </c>
      <c r="C81" s="29">
        <v>45293</v>
      </c>
      <c r="D81" s="4" t="s">
        <v>51</v>
      </c>
      <c r="E81" s="36" t="str">
        <f>'[1]NE S. ANULADOS'!E82</f>
        <v>08.027.076/0001-12</v>
      </c>
      <c r="F81" s="9" t="s">
        <v>493</v>
      </c>
      <c r="G81" s="14" t="s">
        <v>461</v>
      </c>
      <c r="H81" s="20" t="s">
        <v>494</v>
      </c>
      <c r="I81" s="20" t="s">
        <v>9</v>
      </c>
      <c r="J81" s="15">
        <v>36000</v>
      </c>
      <c r="K81" s="15">
        <v>36000</v>
      </c>
      <c r="L81" s="15">
        <v>36000</v>
      </c>
    </row>
    <row r="82" spans="1:12" ht="45">
      <c r="A82" s="17"/>
      <c r="B82" s="4" t="s">
        <v>201</v>
      </c>
      <c r="C82" s="29">
        <v>45293</v>
      </c>
      <c r="D82" s="4" t="s">
        <v>55</v>
      </c>
      <c r="E82" s="36" t="str">
        <f>'[1]NE S. ANULADOS'!E83</f>
        <v>11.844.663/0001-09</v>
      </c>
      <c r="F82" s="9" t="s">
        <v>496</v>
      </c>
      <c r="G82" s="14" t="s">
        <v>461</v>
      </c>
      <c r="H82" s="20" t="s">
        <v>495</v>
      </c>
      <c r="I82" s="20" t="s">
        <v>9</v>
      </c>
      <c r="J82" s="15">
        <v>1452660.5</v>
      </c>
      <c r="K82" s="15" t="s">
        <v>1344</v>
      </c>
      <c r="L82" s="15" t="s">
        <v>1344</v>
      </c>
    </row>
    <row r="83" spans="1:12" ht="45">
      <c r="A83" s="17"/>
      <c r="B83" s="4" t="s">
        <v>202</v>
      </c>
      <c r="C83" s="29">
        <v>45293</v>
      </c>
      <c r="D83" s="4" t="s">
        <v>55</v>
      </c>
      <c r="E83" s="36" t="str">
        <f>'[1]NE S. ANULADOS'!E84</f>
        <v>11.844.663/0001-09</v>
      </c>
      <c r="F83" s="9" t="s">
        <v>497</v>
      </c>
      <c r="G83" s="14" t="s">
        <v>461</v>
      </c>
      <c r="H83" s="20" t="s">
        <v>495</v>
      </c>
      <c r="I83" s="20" t="s">
        <v>9</v>
      </c>
      <c r="J83" s="15">
        <v>71317.95</v>
      </c>
      <c r="K83" s="15">
        <v>71317.95</v>
      </c>
      <c r="L83" s="15">
        <v>71317.95</v>
      </c>
    </row>
    <row r="84" spans="1:12" ht="30">
      <c r="A84" s="17"/>
      <c r="B84" s="4" t="s">
        <v>203</v>
      </c>
      <c r="C84" s="29">
        <v>45293</v>
      </c>
      <c r="D84" s="4" t="s">
        <v>75</v>
      </c>
      <c r="E84" s="36" t="str">
        <f>'[1]NE S. ANULADOS'!E85</f>
        <v>02.816.751/0001-06</v>
      </c>
      <c r="F84" s="9" t="s">
        <v>499</v>
      </c>
      <c r="G84" s="14" t="s">
        <v>19</v>
      </c>
      <c r="H84" s="20" t="s">
        <v>498</v>
      </c>
      <c r="I84" s="20" t="s">
        <v>9</v>
      </c>
      <c r="J84" s="43">
        <v>11906.36</v>
      </c>
      <c r="K84" s="43">
        <v>11906.36</v>
      </c>
      <c r="L84" s="43">
        <v>11906.36</v>
      </c>
    </row>
    <row r="85" spans="1:12" ht="30">
      <c r="A85" s="17"/>
      <c r="B85" s="4" t="s">
        <v>204</v>
      </c>
      <c r="C85" s="29">
        <v>45293</v>
      </c>
      <c r="D85" s="4" t="s">
        <v>73</v>
      </c>
      <c r="E85" s="36" t="str">
        <f>'[1]NE S. ANULADOS'!E86</f>
        <v>10.541.677/0001-90</v>
      </c>
      <c r="F85" s="9" t="s">
        <v>500</v>
      </c>
      <c r="G85" s="14" t="s">
        <v>461</v>
      </c>
      <c r="H85" s="24" t="s">
        <v>475</v>
      </c>
      <c r="I85" s="20" t="s">
        <v>9</v>
      </c>
      <c r="J85" s="43">
        <v>2946.75</v>
      </c>
      <c r="K85" s="43">
        <v>2946.75</v>
      </c>
      <c r="L85" s="43">
        <v>2946.75</v>
      </c>
    </row>
    <row r="86" spans="1:12" ht="30">
      <c r="A86" s="17"/>
      <c r="B86" s="4" t="s">
        <v>205</v>
      </c>
      <c r="C86" s="29">
        <v>45293</v>
      </c>
      <c r="D86" s="4" t="s">
        <v>87</v>
      </c>
      <c r="E86" s="36" t="str">
        <f>'[1]NE S. ANULADOS'!E87</f>
        <v>32.902.733/0001-08</v>
      </c>
      <c r="F86" s="9" t="s">
        <v>502</v>
      </c>
      <c r="G86" s="14" t="s">
        <v>461</v>
      </c>
      <c r="H86" s="24" t="s">
        <v>501</v>
      </c>
      <c r="I86" s="20" t="s">
        <v>9</v>
      </c>
      <c r="J86" s="43">
        <v>52497.06</v>
      </c>
      <c r="K86" s="43">
        <v>52497.06</v>
      </c>
      <c r="L86" s="43">
        <v>52497.06</v>
      </c>
    </row>
    <row r="87" spans="1:12" ht="30">
      <c r="A87" s="17"/>
      <c r="B87" s="4" t="s">
        <v>206</v>
      </c>
      <c r="C87" s="29">
        <v>45293</v>
      </c>
      <c r="D87" s="4" t="s">
        <v>74</v>
      </c>
      <c r="E87" s="36" t="str">
        <f>'[1]NE S. ANULADOS'!E88</f>
        <v>25.165.749/0001-10</v>
      </c>
      <c r="F87" s="9" t="s">
        <v>503</v>
      </c>
      <c r="G87" s="14" t="s">
        <v>461</v>
      </c>
      <c r="H87" s="24" t="s">
        <v>504</v>
      </c>
      <c r="I87" s="20" t="s">
        <v>9</v>
      </c>
      <c r="J87" s="15">
        <v>136448.13</v>
      </c>
      <c r="K87" s="15">
        <v>136448.13</v>
      </c>
      <c r="L87" s="15">
        <v>136448.13</v>
      </c>
    </row>
    <row r="88" spans="1:12" ht="30">
      <c r="A88" s="17"/>
      <c r="B88" s="4" t="s">
        <v>207</v>
      </c>
      <c r="C88" s="29">
        <v>45293</v>
      </c>
      <c r="D88" s="4" t="s">
        <v>74</v>
      </c>
      <c r="E88" s="36" t="str">
        <f>'[1]NE S. ANULADOS'!E89</f>
        <v>25.165.749/0001-10</v>
      </c>
      <c r="F88" s="9" t="s">
        <v>506</v>
      </c>
      <c r="G88" s="14" t="s">
        <v>461</v>
      </c>
      <c r="H88" s="24" t="s">
        <v>505</v>
      </c>
      <c r="I88" s="20" t="s">
        <v>9</v>
      </c>
      <c r="J88" s="15">
        <v>37567.58</v>
      </c>
      <c r="K88" s="15">
        <v>37567.58</v>
      </c>
      <c r="L88" s="15">
        <v>37567.58</v>
      </c>
    </row>
    <row r="89" spans="1:12" ht="30">
      <c r="A89" s="17"/>
      <c r="B89" s="4" t="s">
        <v>208</v>
      </c>
      <c r="C89" s="29">
        <v>45293</v>
      </c>
      <c r="D89" s="4" t="s">
        <v>97</v>
      </c>
      <c r="E89" s="36" t="str">
        <f>'[1]NE S. ANULADOS'!E90</f>
        <v>23.632.047/0001-73</v>
      </c>
      <c r="F89" s="8" t="s">
        <v>508</v>
      </c>
      <c r="G89" s="14" t="s">
        <v>461</v>
      </c>
      <c r="H89" s="14" t="s">
        <v>507</v>
      </c>
      <c r="I89" s="20" t="s">
        <v>9</v>
      </c>
      <c r="J89" s="15">
        <v>50130</v>
      </c>
      <c r="K89" s="43">
        <v>50130</v>
      </c>
      <c r="L89" s="43">
        <v>50130</v>
      </c>
    </row>
    <row r="90" spans="1:12" ht="30">
      <c r="A90" s="17"/>
      <c r="B90" s="4" t="s">
        <v>209</v>
      </c>
      <c r="C90" s="29">
        <v>45293</v>
      </c>
      <c r="D90" s="4" t="s">
        <v>78</v>
      </c>
      <c r="E90" s="36" t="str">
        <f>'[1]NE S. ANULADOS'!E91</f>
        <v>09.480.880/0001-15</v>
      </c>
      <c r="F90" s="9" t="s">
        <v>510</v>
      </c>
      <c r="G90" s="14" t="s">
        <v>461</v>
      </c>
      <c r="H90" s="7" t="s">
        <v>509</v>
      </c>
      <c r="I90" s="20" t="s">
        <v>9</v>
      </c>
      <c r="J90" s="15">
        <v>179509.2</v>
      </c>
      <c r="K90" s="43">
        <v>179509.2</v>
      </c>
      <c r="L90" s="43">
        <v>179509.2</v>
      </c>
    </row>
    <row r="91" spans="1:12" ht="45">
      <c r="A91" s="17"/>
      <c r="B91" s="4" t="s">
        <v>210</v>
      </c>
      <c r="C91" s="29">
        <v>45293</v>
      </c>
      <c r="D91" s="4" t="s">
        <v>62</v>
      </c>
      <c r="E91" s="36" t="str">
        <f>'[1]NE S. ANULADOS'!E92</f>
        <v>09.575.197/0001-61</v>
      </c>
      <c r="F91" s="8" t="s">
        <v>511</v>
      </c>
      <c r="G91" s="14" t="s">
        <v>19</v>
      </c>
      <c r="H91" s="24" t="s">
        <v>512</v>
      </c>
      <c r="I91" s="20" t="s">
        <v>9</v>
      </c>
      <c r="J91" s="15">
        <v>18754</v>
      </c>
      <c r="K91" s="43">
        <v>18754</v>
      </c>
      <c r="L91" s="43">
        <v>18754</v>
      </c>
    </row>
    <row r="92" spans="1:12" ht="30">
      <c r="A92" s="17"/>
      <c r="B92" s="4" t="s">
        <v>211</v>
      </c>
      <c r="C92" s="29">
        <v>45293</v>
      </c>
      <c r="D92" s="4" t="s">
        <v>46</v>
      </c>
      <c r="E92" s="36" t="str">
        <f>'[1]NE S. ANULADOS'!E93</f>
        <v>09.461.647/0001-95</v>
      </c>
      <c r="F92" s="8" t="s">
        <v>513</v>
      </c>
      <c r="G92" s="14" t="s">
        <v>19</v>
      </c>
      <c r="H92" s="24" t="s">
        <v>514</v>
      </c>
      <c r="I92" s="20" t="s">
        <v>9</v>
      </c>
      <c r="J92" s="15">
        <v>1866.52</v>
      </c>
      <c r="K92" s="15">
        <v>1866.52</v>
      </c>
      <c r="L92" s="15">
        <v>1866.52</v>
      </c>
    </row>
    <row r="93" spans="1:12" ht="30">
      <c r="A93" s="17"/>
      <c r="B93" s="4" t="s">
        <v>212</v>
      </c>
      <c r="C93" s="29">
        <v>45293</v>
      </c>
      <c r="D93" s="4" t="s">
        <v>106</v>
      </c>
      <c r="E93" s="36" t="str">
        <f>'[1]NE S. ANULADOS'!E94</f>
        <v>29.932.402/0001-06</v>
      </c>
      <c r="F93" s="9" t="s">
        <v>516</v>
      </c>
      <c r="G93" s="14" t="s">
        <v>461</v>
      </c>
      <c r="H93" s="24" t="s">
        <v>515</v>
      </c>
      <c r="I93" s="20" t="s">
        <v>9</v>
      </c>
      <c r="J93" s="15">
        <v>27960</v>
      </c>
      <c r="K93" s="15">
        <v>27960</v>
      </c>
      <c r="L93" s="15">
        <v>27960</v>
      </c>
    </row>
    <row r="94" spans="1:12" ht="60">
      <c r="A94" s="17"/>
      <c r="B94" s="4" t="s">
        <v>213</v>
      </c>
      <c r="C94" s="29">
        <v>45314</v>
      </c>
      <c r="D94" s="4" t="s">
        <v>214</v>
      </c>
      <c r="E94" s="36" t="str">
        <f>'[1]NE S. ANULADOS'!E95</f>
        <v>14.822.303/0001-02</v>
      </c>
      <c r="F94" s="9" t="s">
        <v>518</v>
      </c>
      <c r="G94" s="14" t="s">
        <v>393</v>
      </c>
      <c r="H94" s="24" t="s">
        <v>517</v>
      </c>
      <c r="I94" s="20" t="s">
        <v>9</v>
      </c>
      <c r="J94" s="15">
        <v>396000</v>
      </c>
      <c r="K94" s="15">
        <v>360000</v>
      </c>
      <c r="L94" s="15">
        <v>360000</v>
      </c>
    </row>
    <row r="95" spans="1:12">
      <c r="A95" s="17"/>
      <c r="B95" s="4" t="s">
        <v>215</v>
      </c>
      <c r="C95" s="29">
        <v>45314</v>
      </c>
      <c r="D95" s="4" t="s">
        <v>216</v>
      </c>
      <c r="E95" s="31" t="str">
        <f>CONCATENATE(LEFT('[1]NE S. ANULADOS'!F96,3),REPT("*",6),RIGHT('[1]NE S. ANULADOS'!F96,2))</f>
        <v>033******33</v>
      </c>
      <c r="F95" s="8" t="s">
        <v>520</v>
      </c>
      <c r="G95" s="14" t="s">
        <v>19</v>
      </c>
      <c r="H95" s="24" t="s">
        <v>519</v>
      </c>
      <c r="I95" s="20" t="s">
        <v>9</v>
      </c>
      <c r="J95" s="15">
        <v>17600</v>
      </c>
      <c r="K95" s="15">
        <v>16000</v>
      </c>
      <c r="L95" s="15">
        <v>16000</v>
      </c>
    </row>
    <row r="96" spans="1:12" ht="30">
      <c r="A96" s="17"/>
      <c r="B96" s="4" t="s">
        <v>217</v>
      </c>
      <c r="C96" s="29">
        <v>45315</v>
      </c>
      <c r="D96" s="4" t="s">
        <v>74</v>
      </c>
      <c r="E96" s="36" t="str">
        <f>'[1]NE S. ANULADOS'!E97</f>
        <v>25.165.749/0001-10</v>
      </c>
      <c r="F96" s="9" t="s">
        <v>521</v>
      </c>
      <c r="G96" s="14" t="s">
        <v>461</v>
      </c>
      <c r="H96" s="24" t="s">
        <v>504</v>
      </c>
      <c r="I96" s="20" t="s">
        <v>9</v>
      </c>
      <c r="J96" s="15">
        <v>7028.67</v>
      </c>
      <c r="K96" s="15">
        <v>7028.67</v>
      </c>
      <c r="L96" s="15">
        <v>7028.67</v>
      </c>
    </row>
    <row r="97" spans="1:12" ht="30">
      <c r="A97" s="17"/>
      <c r="B97" s="4" t="s">
        <v>218</v>
      </c>
      <c r="C97" s="29">
        <v>45315</v>
      </c>
      <c r="D97" s="4" t="s">
        <v>50</v>
      </c>
      <c r="E97" s="36" t="str">
        <f>'[1]NE S. ANULADOS'!E99</f>
        <v>76.535.764/0001-43</v>
      </c>
      <c r="F97" s="9" t="s">
        <v>523</v>
      </c>
      <c r="G97" s="14" t="s">
        <v>461</v>
      </c>
      <c r="H97" s="20" t="s">
        <v>473</v>
      </c>
      <c r="I97" s="20" t="s">
        <v>9</v>
      </c>
      <c r="J97" s="15">
        <v>575.5</v>
      </c>
      <c r="K97" s="15">
        <v>575.5</v>
      </c>
      <c r="L97" s="15">
        <v>575.5</v>
      </c>
    </row>
    <row r="98" spans="1:12" ht="30">
      <c r="A98" s="17"/>
      <c r="B98" s="4" t="s">
        <v>219</v>
      </c>
      <c r="C98" s="29">
        <v>45315</v>
      </c>
      <c r="D98" s="4" t="s">
        <v>50</v>
      </c>
      <c r="E98" s="36" t="str">
        <f>'[1]NE S. ANULADOS'!E100</f>
        <v>76.535.764/0001-43</v>
      </c>
      <c r="F98" s="9" t="s">
        <v>525</v>
      </c>
      <c r="G98" s="14" t="s">
        <v>393</v>
      </c>
      <c r="H98" s="20" t="s">
        <v>524</v>
      </c>
      <c r="I98" s="20" t="s">
        <v>9</v>
      </c>
      <c r="J98" s="15">
        <v>2204.04</v>
      </c>
      <c r="K98" s="15">
        <v>2204.04</v>
      </c>
      <c r="L98" s="15">
        <v>2204.04</v>
      </c>
    </row>
    <row r="99" spans="1:12" ht="45">
      <c r="A99" s="17"/>
      <c r="B99" s="4" t="s">
        <v>220</v>
      </c>
      <c r="C99" s="29">
        <v>45293</v>
      </c>
      <c r="D99" s="4" t="s">
        <v>644</v>
      </c>
      <c r="E99" s="36">
        <f>'[1]NE S. ANULADOS'!F101</f>
        <v>420202</v>
      </c>
      <c r="F99" s="8" t="s">
        <v>526</v>
      </c>
      <c r="G99" s="14" t="s">
        <v>7</v>
      </c>
      <c r="H99" s="20" t="s">
        <v>7</v>
      </c>
      <c r="I99" s="20" t="s">
        <v>9</v>
      </c>
      <c r="J99" s="15">
        <v>66.42</v>
      </c>
      <c r="K99" s="15">
        <v>66.42</v>
      </c>
      <c r="L99" s="15">
        <v>66.42</v>
      </c>
    </row>
    <row r="100" spans="1:12" ht="45">
      <c r="A100" s="17"/>
      <c r="B100" s="4" t="s">
        <v>221</v>
      </c>
      <c r="C100" s="29">
        <v>45293</v>
      </c>
      <c r="D100" s="4" t="s">
        <v>644</v>
      </c>
      <c r="E100" s="36">
        <f>'[1]NE S. ANULADOS'!F102</f>
        <v>420202</v>
      </c>
      <c r="F100" s="9" t="s">
        <v>527</v>
      </c>
      <c r="G100" s="14" t="s">
        <v>7</v>
      </c>
      <c r="H100" s="20" t="s">
        <v>7</v>
      </c>
      <c r="I100" s="20" t="s">
        <v>9</v>
      </c>
      <c r="J100" s="15">
        <v>1340.21</v>
      </c>
      <c r="K100" s="15">
        <v>1340.21</v>
      </c>
      <c r="L100" s="15">
        <v>1340.21</v>
      </c>
    </row>
    <row r="101" spans="1:12" ht="30">
      <c r="A101" s="17"/>
      <c r="B101" s="4" t="s">
        <v>222</v>
      </c>
      <c r="C101" s="29">
        <v>45293</v>
      </c>
      <c r="D101" s="4" t="s">
        <v>42</v>
      </c>
      <c r="E101" s="36" t="str">
        <f>'[1]NE S. ANULADOS'!F103</f>
        <v>PF99999990</v>
      </c>
      <c r="F101" s="9" t="s">
        <v>528</v>
      </c>
      <c r="G101" s="14" t="s">
        <v>7</v>
      </c>
      <c r="H101" s="20" t="s">
        <v>7</v>
      </c>
      <c r="I101" s="20" t="s">
        <v>9</v>
      </c>
      <c r="J101" s="15">
        <v>1221711.83</v>
      </c>
      <c r="K101" s="15">
        <v>1221711.83</v>
      </c>
      <c r="L101" s="15">
        <v>1221711.83</v>
      </c>
    </row>
    <row r="102" spans="1:12" ht="30">
      <c r="A102" s="17"/>
      <c r="B102" s="4" t="s">
        <v>223</v>
      </c>
      <c r="C102" s="29">
        <v>45293</v>
      </c>
      <c r="D102" s="4" t="s">
        <v>80</v>
      </c>
      <c r="E102" s="36">
        <f>'[1]NE S. ANULADOS'!F104</f>
        <v>700101</v>
      </c>
      <c r="F102" s="23" t="s">
        <v>529</v>
      </c>
      <c r="G102" s="14" t="s">
        <v>7</v>
      </c>
      <c r="H102" s="20" t="s">
        <v>7</v>
      </c>
      <c r="I102" s="20" t="s">
        <v>9</v>
      </c>
      <c r="J102" s="15">
        <v>2631.12</v>
      </c>
      <c r="K102" s="15">
        <v>2631.12</v>
      </c>
      <c r="L102" s="15">
        <v>2631.12</v>
      </c>
    </row>
    <row r="103" spans="1:12">
      <c r="A103" s="17"/>
      <c r="B103" s="4" t="s">
        <v>224</v>
      </c>
      <c r="C103" s="29">
        <v>45313</v>
      </c>
      <c r="D103" s="4" t="s">
        <v>70</v>
      </c>
      <c r="E103" s="36" t="str">
        <f>'[1]NE S. ANULADOS'!E107</f>
        <v>46.348.746/0001-91</v>
      </c>
      <c r="F103" s="8" t="s">
        <v>531</v>
      </c>
      <c r="G103" s="14" t="s">
        <v>461</v>
      </c>
      <c r="H103" s="24" t="s">
        <v>530</v>
      </c>
      <c r="I103" s="20" t="s">
        <v>9</v>
      </c>
      <c r="J103" s="15">
        <v>12582</v>
      </c>
      <c r="K103" s="15">
        <v>12582</v>
      </c>
      <c r="L103" s="15">
        <v>12582</v>
      </c>
    </row>
    <row r="104" spans="1:12">
      <c r="A104" s="17"/>
      <c r="B104" s="4" t="s">
        <v>225</v>
      </c>
      <c r="C104" s="29">
        <v>45313</v>
      </c>
      <c r="D104" s="4" t="s">
        <v>71</v>
      </c>
      <c r="E104" s="36" t="str">
        <f>'[1]NE S. ANULADOS'!E108</f>
        <v>01.131.815/0001-72</v>
      </c>
      <c r="F104" s="8" t="s">
        <v>531</v>
      </c>
      <c r="G104" s="14" t="s">
        <v>461</v>
      </c>
      <c r="H104" s="24" t="s">
        <v>530</v>
      </c>
      <c r="I104" s="20" t="s">
        <v>9</v>
      </c>
      <c r="J104" s="15">
        <v>114596.45</v>
      </c>
      <c r="K104" s="43">
        <v>114596.45</v>
      </c>
      <c r="L104" s="43">
        <v>114596.45</v>
      </c>
    </row>
    <row r="105" spans="1:12">
      <c r="A105" s="17"/>
      <c r="B105" s="4" t="s">
        <v>226</v>
      </c>
      <c r="C105" s="29">
        <v>45313</v>
      </c>
      <c r="D105" s="4" t="s">
        <v>71</v>
      </c>
      <c r="E105" s="36" t="str">
        <f>'[1]NE S. ANULADOS'!E109</f>
        <v>01.131.815/0001-72</v>
      </c>
      <c r="F105" s="8" t="s">
        <v>531</v>
      </c>
      <c r="G105" s="14" t="s">
        <v>461</v>
      </c>
      <c r="H105" s="24" t="s">
        <v>530</v>
      </c>
      <c r="I105" s="20" t="s">
        <v>9</v>
      </c>
      <c r="J105" s="15">
        <v>6860</v>
      </c>
      <c r="K105" s="43">
        <v>6860</v>
      </c>
      <c r="L105" s="43">
        <v>6860</v>
      </c>
    </row>
    <row r="106" spans="1:12" ht="30">
      <c r="A106" s="17"/>
      <c r="B106" s="4" t="s">
        <v>227</v>
      </c>
      <c r="C106" s="29">
        <v>45293</v>
      </c>
      <c r="D106" s="4" t="s">
        <v>42</v>
      </c>
      <c r="E106" s="36" t="str">
        <f>'[1]NE S. ANULADOS'!F110</f>
        <v>PF99999990</v>
      </c>
      <c r="F106" s="9" t="s">
        <v>533</v>
      </c>
      <c r="G106" s="14" t="s">
        <v>7</v>
      </c>
      <c r="H106" s="20" t="s">
        <v>7</v>
      </c>
      <c r="I106" s="20" t="s">
        <v>9</v>
      </c>
      <c r="J106" s="15">
        <v>7528940</v>
      </c>
      <c r="K106" s="15">
        <v>7528940</v>
      </c>
      <c r="L106" s="15">
        <v>7528940</v>
      </c>
    </row>
    <row r="107" spans="1:12" ht="30">
      <c r="A107" s="17"/>
      <c r="B107" s="4" t="s">
        <v>228</v>
      </c>
      <c r="C107" s="29">
        <v>45293</v>
      </c>
      <c r="D107" s="4" t="s">
        <v>42</v>
      </c>
      <c r="E107" s="36" t="str">
        <f>'[1]NE S. ANULADOS'!F111</f>
        <v>PF99999990</v>
      </c>
      <c r="F107" s="9" t="s">
        <v>534</v>
      </c>
      <c r="G107" s="14" t="s">
        <v>7</v>
      </c>
      <c r="H107" s="20" t="s">
        <v>7</v>
      </c>
      <c r="I107" s="20" t="s">
        <v>9</v>
      </c>
      <c r="J107" s="15">
        <v>6665940</v>
      </c>
      <c r="K107" s="43">
        <v>6665940</v>
      </c>
      <c r="L107" s="43">
        <v>6665940</v>
      </c>
    </row>
    <row r="108" spans="1:12" ht="30">
      <c r="A108" s="17"/>
      <c r="B108" s="4" t="s">
        <v>229</v>
      </c>
      <c r="C108" s="29">
        <v>45293</v>
      </c>
      <c r="D108" s="4" t="s">
        <v>67</v>
      </c>
      <c r="E108" s="36" t="str">
        <f>'[1]NE S. ANULADOS'!F112</f>
        <v>PF88888040</v>
      </c>
      <c r="F108" s="8" t="s">
        <v>536</v>
      </c>
      <c r="G108" s="14" t="s">
        <v>7</v>
      </c>
      <c r="H108" s="20" t="s">
        <v>7</v>
      </c>
      <c r="I108" s="20" t="s">
        <v>9</v>
      </c>
      <c r="J108" s="15">
        <v>4928256.96</v>
      </c>
      <c r="K108" s="43">
        <v>4928256.96</v>
      </c>
      <c r="L108" s="43">
        <v>4928256.96</v>
      </c>
    </row>
    <row r="109" spans="1:12" ht="60">
      <c r="A109" s="17"/>
      <c r="B109" s="4" t="s">
        <v>230</v>
      </c>
      <c r="C109" s="29">
        <v>45293</v>
      </c>
      <c r="D109" s="4" t="s">
        <v>18</v>
      </c>
      <c r="E109" s="36">
        <f>'[1]NE S. ANULADOS'!F113</f>
        <v>590101</v>
      </c>
      <c r="F109" s="9" t="s">
        <v>537</v>
      </c>
      <c r="G109" s="14" t="s">
        <v>7</v>
      </c>
      <c r="H109" s="20" t="s">
        <v>7</v>
      </c>
      <c r="I109" s="20" t="s">
        <v>9</v>
      </c>
      <c r="J109" s="15">
        <v>28454305.829999998</v>
      </c>
      <c r="K109" s="43">
        <v>28454305.829999998</v>
      </c>
      <c r="L109" s="43">
        <v>28454305.829999998</v>
      </c>
    </row>
    <row r="110" spans="1:12" ht="60">
      <c r="A110" s="17"/>
      <c r="B110" s="4" t="s">
        <v>231</v>
      </c>
      <c r="C110" s="29">
        <v>45293</v>
      </c>
      <c r="D110" s="4" t="s">
        <v>18</v>
      </c>
      <c r="E110" s="36">
        <f>'[1]NE S. ANULADOS'!F114</f>
        <v>590101</v>
      </c>
      <c r="F110" s="8" t="s">
        <v>538</v>
      </c>
      <c r="G110" s="14" t="s">
        <v>7</v>
      </c>
      <c r="H110" s="20" t="s">
        <v>7</v>
      </c>
      <c r="I110" s="20" t="s">
        <v>9</v>
      </c>
      <c r="J110" s="15">
        <v>1108598.28</v>
      </c>
      <c r="K110" s="43">
        <v>1108598.28</v>
      </c>
      <c r="L110" s="43">
        <v>1108598.28</v>
      </c>
    </row>
    <row r="111" spans="1:12" ht="30">
      <c r="A111" s="17"/>
      <c r="B111" s="4" t="s">
        <v>232</v>
      </c>
      <c r="C111" s="29">
        <v>45293</v>
      </c>
      <c r="D111" s="4" t="s">
        <v>80</v>
      </c>
      <c r="E111" s="36">
        <f>'[1]NE S. ANULADOS'!F115</f>
        <v>700101</v>
      </c>
      <c r="F111" s="9" t="s">
        <v>539</v>
      </c>
      <c r="G111" s="14" t="s">
        <v>7</v>
      </c>
      <c r="H111" s="20" t="s">
        <v>7</v>
      </c>
      <c r="I111" s="20" t="s">
        <v>9</v>
      </c>
      <c r="J111" s="43">
        <v>2560994.9700000002</v>
      </c>
      <c r="K111" s="43">
        <v>2560994.9700000002</v>
      </c>
      <c r="L111" s="43">
        <v>2560994.9700000002</v>
      </c>
    </row>
    <row r="112" spans="1:12" ht="45">
      <c r="A112" s="17"/>
      <c r="B112" s="4" t="s">
        <v>233</v>
      </c>
      <c r="C112" s="29">
        <v>45293</v>
      </c>
      <c r="D112" s="4" t="s">
        <v>644</v>
      </c>
      <c r="E112" s="36">
        <f>'[1]NE S. ANULADOS'!F116</f>
        <v>420202</v>
      </c>
      <c r="F112" s="8" t="s">
        <v>540</v>
      </c>
      <c r="G112" s="14" t="s">
        <v>7</v>
      </c>
      <c r="H112" s="20" t="s">
        <v>7</v>
      </c>
      <c r="I112" s="20" t="s">
        <v>9</v>
      </c>
      <c r="J112" s="15">
        <v>441340.1</v>
      </c>
      <c r="K112" s="43">
        <v>441340.1</v>
      </c>
      <c r="L112" s="43">
        <v>441340.1</v>
      </c>
    </row>
    <row r="113" spans="1:12" ht="45">
      <c r="A113" s="17"/>
      <c r="B113" s="4" t="s">
        <v>234</v>
      </c>
      <c r="C113" s="29">
        <v>45293</v>
      </c>
      <c r="D113" s="4" t="s">
        <v>644</v>
      </c>
      <c r="E113" s="36">
        <f>'[1]NE S. ANULADOS'!F117</f>
        <v>420202</v>
      </c>
      <c r="F113" s="9" t="s">
        <v>541</v>
      </c>
      <c r="G113" s="14" t="s">
        <v>7</v>
      </c>
      <c r="H113" s="20" t="s">
        <v>7</v>
      </c>
      <c r="I113" s="20" t="s">
        <v>9</v>
      </c>
      <c r="J113" s="15">
        <v>1174031.6000000001</v>
      </c>
      <c r="K113" s="43">
        <v>1174031.6000000001</v>
      </c>
      <c r="L113" s="43">
        <v>1174031.6000000001</v>
      </c>
    </row>
    <row r="114" spans="1:12" ht="30">
      <c r="A114" s="17"/>
      <c r="B114" s="4" t="s">
        <v>235</v>
      </c>
      <c r="C114" s="29">
        <v>45293</v>
      </c>
      <c r="D114" s="4" t="s">
        <v>6</v>
      </c>
      <c r="E114" s="36" t="str">
        <f>'[1]NE S. ANULADOS'!E118</f>
        <v>10.565.000/0001-92</v>
      </c>
      <c r="F114" s="9" t="s">
        <v>542</v>
      </c>
      <c r="G114" s="14" t="s">
        <v>7</v>
      </c>
      <c r="H114" s="20" t="s">
        <v>7</v>
      </c>
      <c r="I114" s="20" t="s">
        <v>9</v>
      </c>
      <c r="J114" s="15">
        <v>228320.19</v>
      </c>
      <c r="K114" s="15">
        <v>228320.18</v>
      </c>
      <c r="L114" s="15">
        <v>228320.18</v>
      </c>
    </row>
    <row r="115" spans="1:12" ht="30">
      <c r="A115" s="17"/>
      <c r="B115" s="4" t="s">
        <v>236</v>
      </c>
      <c r="C115" s="29">
        <v>45293</v>
      </c>
      <c r="D115" s="4" t="s">
        <v>58</v>
      </c>
      <c r="E115" s="36" t="str">
        <f>'[1]NE S. ANULADOS'!E119</f>
        <v>09.769.035/0001-64</v>
      </c>
      <c r="F115" s="8" t="s">
        <v>543</v>
      </c>
      <c r="G115" s="14" t="s">
        <v>7</v>
      </c>
      <c r="H115" s="20" t="s">
        <v>7</v>
      </c>
      <c r="I115" s="20" t="s">
        <v>9</v>
      </c>
      <c r="J115" s="15">
        <v>65725.61</v>
      </c>
      <c r="K115" s="43">
        <v>65725.61</v>
      </c>
      <c r="L115" s="43">
        <v>65725.61</v>
      </c>
    </row>
    <row r="116" spans="1:12" ht="30">
      <c r="A116" s="17"/>
      <c r="B116" s="4" t="s">
        <v>237</v>
      </c>
      <c r="C116" s="29">
        <v>45317</v>
      </c>
      <c r="D116" s="4" t="s">
        <v>238</v>
      </c>
      <c r="E116" s="31" t="str">
        <f>CONCATENATE(LEFT('[1]NE S. ANULADOS'!F120,3),REPT("*",6),RIGHT('[1]NE S. ANULADOS'!F120,2))</f>
        <v>118******60</v>
      </c>
      <c r="F116" s="9" t="s">
        <v>544</v>
      </c>
      <c r="G116" s="14" t="s">
        <v>7</v>
      </c>
      <c r="H116" s="20" t="s">
        <v>7</v>
      </c>
      <c r="I116" s="20" t="s">
        <v>11</v>
      </c>
      <c r="J116" s="15">
        <v>240</v>
      </c>
      <c r="K116" s="15">
        <v>240</v>
      </c>
      <c r="L116" s="15">
        <v>240</v>
      </c>
    </row>
    <row r="117" spans="1:12" ht="30">
      <c r="A117" s="17"/>
      <c r="B117" s="4" t="s">
        <v>239</v>
      </c>
      <c r="C117" s="29">
        <v>45293</v>
      </c>
      <c r="D117" s="4" t="s">
        <v>42</v>
      </c>
      <c r="E117" s="36" t="str">
        <f>'[1]NE S. ANULADOS'!F121</f>
        <v>PF99999990</v>
      </c>
      <c r="F117" s="8" t="s">
        <v>532</v>
      </c>
      <c r="G117" s="14" t="s">
        <v>7</v>
      </c>
      <c r="H117" s="20" t="s">
        <v>7</v>
      </c>
      <c r="I117" s="20" t="s">
        <v>9</v>
      </c>
      <c r="J117" s="43">
        <v>156200228.03999999</v>
      </c>
      <c r="K117" s="43">
        <v>156200228.03999999</v>
      </c>
      <c r="L117" s="43">
        <v>156200228.03999999</v>
      </c>
    </row>
    <row r="118" spans="1:12" ht="30">
      <c r="A118" s="17"/>
      <c r="B118" s="4" t="s">
        <v>240</v>
      </c>
      <c r="C118" s="29">
        <v>45310</v>
      </c>
      <c r="D118" s="4" t="s">
        <v>42</v>
      </c>
      <c r="E118" s="36" t="str">
        <f>'[1]NE S. ANULADOS'!F122</f>
        <v>PF99999990</v>
      </c>
      <c r="F118" s="8" t="s">
        <v>545</v>
      </c>
      <c r="G118" s="14" t="s">
        <v>7</v>
      </c>
      <c r="H118" s="20" t="s">
        <v>7</v>
      </c>
      <c r="I118" s="20" t="s">
        <v>11</v>
      </c>
      <c r="J118" s="15">
        <v>72.7</v>
      </c>
      <c r="K118" s="15">
        <v>72.7</v>
      </c>
      <c r="L118" s="15">
        <v>72.7</v>
      </c>
    </row>
    <row r="119" spans="1:12">
      <c r="A119" s="17"/>
      <c r="B119" s="4" t="s">
        <v>241</v>
      </c>
      <c r="C119" s="29">
        <v>45317</v>
      </c>
      <c r="D119" s="4" t="s">
        <v>116</v>
      </c>
      <c r="E119" s="36" t="str">
        <f>'[1]NE S. ANULADOS'!E123</f>
        <v>50.973.164/0001-73</v>
      </c>
      <c r="F119" s="8" t="s">
        <v>546</v>
      </c>
      <c r="G119" s="14" t="s">
        <v>461</v>
      </c>
      <c r="H119" s="24" t="s">
        <v>547</v>
      </c>
      <c r="I119" s="20" t="s">
        <v>9</v>
      </c>
      <c r="J119" s="15">
        <v>59760</v>
      </c>
      <c r="K119" s="15">
        <v>59760</v>
      </c>
      <c r="L119" s="15">
        <v>59760</v>
      </c>
    </row>
    <row r="120" spans="1:12">
      <c r="A120" s="17"/>
      <c r="B120" s="4" t="s">
        <v>242</v>
      </c>
      <c r="C120" s="29">
        <v>45317</v>
      </c>
      <c r="D120" s="4" t="s">
        <v>116</v>
      </c>
      <c r="E120" s="36" t="str">
        <f>'[1]NE S. ANULADOS'!E124</f>
        <v>50.973.164/0001-73</v>
      </c>
      <c r="F120" s="8" t="s">
        <v>546</v>
      </c>
      <c r="G120" s="14" t="s">
        <v>461</v>
      </c>
      <c r="H120" s="24" t="s">
        <v>547</v>
      </c>
      <c r="I120" s="20" t="s">
        <v>9</v>
      </c>
      <c r="J120" s="15">
        <v>2240</v>
      </c>
      <c r="K120" s="15">
        <v>2240</v>
      </c>
      <c r="L120" s="15">
        <v>2240</v>
      </c>
    </row>
    <row r="121" spans="1:12">
      <c r="A121" s="17"/>
      <c r="B121" s="4" t="s">
        <v>243</v>
      </c>
      <c r="C121" s="29">
        <v>45316</v>
      </c>
      <c r="D121" s="4" t="s">
        <v>45</v>
      </c>
      <c r="E121" s="36" t="str">
        <f>'[1]NE S. ANULADOS'!E125</f>
        <v>41.467.016/0001-96</v>
      </c>
      <c r="F121" s="8" t="s">
        <v>105</v>
      </c>
      <c r="G121" s="14" t="s">
        <v>461</v>
      </c>
      <c r="H121" s="24" t="s">
        <v>548</v>
      </c>
      <c r="I121" s="20" t="s">
        <v>9</v>
      </c>
      <c r="J121" s="15">
        <v>24360</v>
      </c>
      <c r="K121" s="15">
        <v>24360</v>
      </c>
      <c r="L121" s="15">
        <v>24360</v>
      </c>
    </row>
    <row r="122" spans="1:12" ht="30">
      <c r="A122" s="17"/>
      <c r="B122" s="4" t="s">
        <v>244</v>
      </c>
      <c r="C122" s="29">
        <v>45313</v>
      </c>
      <c r="D122" s="4" t="s">
        <v>53</v>
      </c>
      <c r="E122" s="36" t="str">
        <f>'[1]NE S. ANULADOS'!E126</f>
        <v>05.102.482/0001-04</v>
      </c>
      <c r="F122" s="9" t="s">
        <v>400</v>
      </c>
      <c r="G122" s="14" t="s">
        <v>7</v>
      </c>
      <c r="H122" s="20" t="s">
        <v>7</v>
      </c>
      <c r="I122" s="20" t="s">
        <v>11</v>
      </c>
      <c r="J122" s="15">
        <v>40.82</v>
      </c>
      <c r="K122" s="15">
        <v>40.82</v>
      </c>
      <c r="L122" s="15">
        <v>40.82</v>
      </c>
    </row>
    <row r="123" spans="1:12" ht="30">
      <c r="A123" s="17"/>
      <c r="B123" s="4" t="s">
        <v>245</v>
      </c>
      <c r="C123" s="29">
        <v>45320</v>
      </c>
      <c r="D123" s="4" t="s">
        <v>50</v>
      </c>
      <c r="E123" s="36" t="str">
        <f>'[1]NE S. ANULADOS'!E127</f>
        <v>76.535.764/0001-43</v>
      </c>
      <c r="F123" s="8" t="s">
        <v>522</v>
      </c>
      <c r="G123" s="14" t="s">
        <v>461</v>
      </c>
      <c r="H123" s="7" t="s">
        <v>474</v>
      </c>
      <c r="I123" s="20" t="s">
        <v>9</v>
      </c>
      <c r="J123" s="15">
        <v>80.81</v>
      </c>
      <c r="K123" s="15">
        <v>80.81</v>
      </c>
      <c r="L123" s="15">
        <v>80.81</v>
      </c>
    </row>
    <row r="124" spans="1:12" ht="30">
      <c r="A124" s="17"/>
      <c r="B124" s="4" t="s">
        <v>246</v>
      </c>
      <c r="C124" s="29">
        <v>45320</v>
      </c>
      <c r="D124" s="4" t="s">
        <v>50</v>
      </c>
      <c r="E124" s="36" t="str">
        <f>'[1]NE S. ANULADOS'!E128</f>
        <v>76.535.764/0001-43</v>
      </c>
      <c r="F124" s="9" t="s">
        <v>523</v>
      </c>
      <c r="G124" s="14" t="s">
        <v>461</v>
      </c>
      <c r="H124" s="20" t="s">
        <v>473</v>
      </c>
      <c r="I124" s="20" t="s">
        <v>9</v>
      </c>
      <c r="J124" s="15">
        <v>3010.03</v>
      </c>
      <c r="K124" s="15">
        <v>3010.03</v>
      </c>
      <c r="L124" s="15">
        <v>3010.03</v>
      </c>
    </row>
    <row r="125" spans="1:12">
      <c r="A125" s="17"/>
      <c r="B125" s="4" t="s">
        <v>247</v>
      </c>
      <c r="C125" s="29">
        <v>45293</v>
      </c>
      <c r="D125" s="4" t="s">
        <v>6</v>
      </c>
      <c r="E125" s="36" t="str">
        <f>'[1]NE S. ANULADOS'!E129</f>
        <v>10.565.000/0001-92</v>
      </c>
      <c r="F125" s="8" t="s">
        <v>549</v>
      </c>
      <c r="G125" s="14" t="s">
        <v>7</v>
      </c>
      <c r="H125" s="20" t="s">
        <v>7</v>
      </c>
      <c r="I125" s="20" t="s">
        <v>11</v>
      </c>
      <c r="J125" s="15">
        <v>5262.58</v>
      </c>
      <c r="K125" s="15">
        <v>5262.58</v>
      </c>
      <c r="L125" s="15">
        <v>5262.58</v>
      </c>
    </row>
    <row r="126" spans="1:12" ht="45">
      <c r="A126" s="17"/>
      <c r="B126" s="4" t="s">
        <v>248</v>
      </c>
      <c r="C126" s="29">
        <v>45317</v>
      </c>
      <c r="D126" s="4" t="s">
        <v>65</v>
      </c>
      <c r="E126" s="36" t="str">
        <f>'[1]NE S. ANULADOS'!E130</f>
        <v>27.729.308/0001-29</v>
      </c>
      <c r="F126" s="8" t="s">
        <v>112</v>
      </c>
      <c r="G126" s="14" t="s">
        <v>461</v>
      </c>
      <c r="H126" s="24" t="s">
        <v>550</v>
      </c>
      <c r="I126" s="20" t="s">
        <v>9</v>
      </c>
      <c r="J126" s="15">
        <v>10996</v>
      </c>
      <c r="K126" s="15">
        <v>10996</v>
      </c>
      <c r="L126" s="15">
        <v>10996</v>
      </c>
    </row>
    <row r="127" spans="1:12" ht="30">
      <c r="A127" s="17"/>
      <c r="B127" s="4" t="s">
        <v>249</v>
      </c>
      <c r="C127" s="29">
        <v>45317</v>
      </c>
      <c r="D127" s="4" t="s">
        <v>66</v>
      </c>
      <c r="E127" s="36" t="str">
        <f>'[1]NE S. ANULADOS'!E131</f>
        <v>19.450.370/0001-59</v>
      </c>
      <c r="F127" s="8" t="s">
        <v>112</v>
      </c>
      <c r="G127" s="14" t="s">
        <v>461</v>
      </c>
      <c r="H127" s="24" t="s">
        <v>550</v>
      </c>
      <c r="I127" s="20" t="s">
        <v>9</v>
      </c>
      <c r="J127" s="15">
        <v>5575</v>
      </c>
      <c r="K127" s="15">
        <v>5575</v>
      </c>
      <c r="L127" s="15">
        <v>5575</v>
      </c>
    </row>
    <row r="128" spans="1:12">
      <c r="A128" s="17"/>
      <c r="B128" s="4" t="s">
        <v>250</v>
      </c>
      <c r="C128" s="29">
        <v>45320</v>
      </c>
      <c r="D128" s="4" t="s">
        <v>56</v>
      </c>
      <c r="E128" s="31" t="str">
        <f>CONCATENATE(LEFT('[1]NE S. ANULADOS'!F132,3),REPT("*",6),RIGHT('[1]NE S. ANULADOS'!F132,2))</f>
        <v>303******34</v>
      </c>
      <c r="F128" s="9" t="s">
        <v>551</v>
      </c>
      <c r="G128" s="14" t="s">
        <v>7</v>
      </c>
      <c r="H128" s="20" t="s">
        <v>7</v>
      </c>
      <c r="I128" s="20" t="s">
        <v>11</v>
      </c>
      <c r="J128" s="15">
        <v>2000</v>
      </c>
      <c r="K128" s="15">
        <v>2000</v>
      </c>
      <c r="L128" s="15">
        <v>2000</v>
      </c>
    </row>
    <row r="129" spans="1:12">
      <c r="A129" s="17"/>
      <c r="B129" s="4" t="s">
        <v>251</v>
      </c>
      <c r="C129" s="29">
        <v>45293</v>
      </c>
      <c r="D129" s="4" t="s">
        <v>72</v>
      </c>
      <c r="E129" s="36" t="str">
        <f>'[1]NE S. ANULADOS'!E133</f>
        <v>10.150.043/0001-07</v>
      </c>
      <c r="F129" s="8" t="s">
        <v>552</v>
      </c>
      <c r="G129" s="14" t="s">
        <v>7</v>
      </c>
      <c r="H129" s="20" t="s">
        <v>7</v>
      </c>
      <c r="I129" s="20" t="s">
        <v>11</v>
      </c>
      <c r="J129" s="15">
        <v>2424.35</v>
      </c>
      <c r="K129" s="15">
        <v>2424.35</v>
      </c>
      <c r="L129" s="15">
        <v>2424.35</v>
      </c>
    </row>
    <row r="130" spans="1:12">
      <c r="A130" s="17"/>
      <c r="B130" s="4" t="s">
        <v>252</v>
      </c>
      <c r="C130" s="29">
        <v>45293</v>
      </c>
      <c r="D130" s="4" t="s">
        <v>17</v>
      </c>
      <c r="E130" s="36" t="str">
        <f>'[1]NE S. ANULADOS'!E134</f>
        <v>10.091.536/0001-13</v>
      </c>
      <c r="F130" s="8" t="s">
        <v>553</v>
      </c>
      <c r="G130" s="14" t="s">
        <v>7</v>
      </c>
      <c r="H130" s="20" t="s">
        <v>7</v>
      </c>
      <c r="I130" s="20" t="s">
        <v>11</v>
      </c>
      <c r="J130" s="15">
        <v>3232.57</v>
      </c>
      <c r="K130" s="15">
        <v>3232.57</v>
      </c>
      <c r="L130" s="15">
        <v>3232.57</v>
      </c>
    </row>
    <row r="131" spans="1:12">
      <c r="A131" s="17"/>
      <c r="B131" s="4" t="s">
        <v>253</v>
      </c>
      <c r="C131" s="29">
        <v>45321</v>
      </c>
      <c r="D131" s="4" t="s">
        <v>88</v>
      </c>
      <c r="E131" s="31" t="str">
        <f>CONCATENATE(LEFT('[1]NE S. ANULADOS'!F135,3),REPT("*",6),RIGHT('[1]NE S. ANULADOS'!F135,2))</f>
        <v>042******23</v>
      </c>
      <c r="F131" s="9" t="s">
        <v>544</v>
      </c>
      <c r="G131" s="14" t="s">
        <v>7</v>
      </c>
      <c r="H131" s="20" t="s">
        <v>7</v>
      </c>
      <c r="I131" s="20" t="s">
        <v>11</v>
      </c>
      <c r="J131" s="15">
        <v>400</v>
      </c>
      <c r="K131" s="15">
        <v>400</v>
      </c>
      <c r="L131" s="15">
        <v>400</v>
      </c>
    </row>
    <row r="132" spans="1:12">
      <c r="A132" s="17"/>
      <c r="B132" s="4" t="s">
        <v>254</v>
      </c>
      <c r="C132" s="29">
        <v>45322</v>
      </c>
      <c r="D132" s="4" t="s">
        <v>86</v>
      </c>
      <c r="E132" s="36" t="str">
        <f>'[1]NE S. ANULADOS'!E136</f>
        <v>25.381.017/0001-67</v>
      </c>
      <c r="F132" s="8" t="s">
        <v>113</v>
      </c>
      <c r="G132" s="14" t="s">
        <v>461</v>
      </c>
      <c r="H132" s="24" t="s">
        <v>554</v>
      </c>
      <c r="I132" s="20" t="s">
        <v>11</v>
      </c>
      <c r="J132" s="15">
        <v>14607</v>
      </c>
      <c r="K132" s="15">
        <v>14607</v>
      </c>
      <c r="L132" s="15">
        <v>14607</v>
      </c>
    </row>
    <row r="133" spans="1:12" ht="30">
      <c r="A133" s="17"/>
      <c r="B133" s="4" t="s">
        <v>255</v>
      </c>
      <c r="C133" s="29">
        <v>45293</v>
      </c>
      <c r="D133" s="4" t="s">
        <v>256</v>
      </c>
      <c r="E133" s="36" t="str">
        <f>'[1]NE S. ANULADOS'!E137</f>
        <v>10.346.096/0001-06</v>
      </c>
      <c r="F133" s="9" t="s">
        <v>555</v>
      </c>
      <c r="G133" s="14" t="s">
        <v>7</v>
      </c>
      <c r="H133" s="20" t="s">
        <v>7</v>
      </c>
      <c r="I133" s="20" t="s">
        <v>11</v>
      </c>
      <c r="J133" s="15">
        <v>368.6</v>
      </c>
      <c r="K133" s="15">
        <v>368.6</v>
      </c>
      <c r="L133" s="15">
        <v>368.6</v>
      </c>
    </row>
    <row r="134" spans="1:12" ht="30">
      <c r="A134" s="17"/>
      <c r="B134" s="4" t="s">
        <v>257</v>
      </c>
      <c r="C134" s="29">
        <v>45293</v>
      </c>
      <c r="D134" s="4" t="s">
        <v>256</v>
      </c>
      <c r="E134" s="36" t="str">
        <f>'[1]NE S. ANULADOS'!E138</f>
        <v>10.346.096/0001-06</v>
      </c>
      <c r="F134" s="9" t="s">
        <v>556</v>
      </c>
      <c r="G134" s="14" t="s">
        <v>7</v>
      </c>
      <c r="H134" s="20" t="s">
        <v>7</v>
      </c>
      <c r="I134" s="20" t="s">
        <v>11</v>
      </c>
      <c r="J134" s="15">
        <v>435.94</v>
      </c>
      <c r="K134" s="15">
        <v>435.94</v>
      </c>
      <c r="L134" s="15">
        <v>435.94</v>
      </c>
    </row>
    <row r="135" spans="1:12" ht="30">
      <c r="A135" s="17"/>
      <c r="B135" s="4" t="s">
        <v>258</v>
      </c>
      <c r="C135" s="29">
        <v>45293</v>
      </c>
      <c r="D135" s="4" t="s">
        <v>37</v>
      </c>
      <c r="E135" s="36" t="str">
        <f>'[1]NE S. ANULADOS'!E139</f>
        <v>03.613.080/0001-49</v>
      </c>
      <c r="F135" s="9" t="s">
        <v>557</v>
      </c>
      <c r="G135" s="14" t="s">
        <v>7</v>
      </c>
      <c r="H135" s="20" t="s">
        <v>7</v>
      </c>
      <c r="I135" s="20" t="s">
        <v>11</v>
      </c>
      <c r="J135" s="15">
        <v>46.84</v>
      </c>
      <c r="K135" s="15">
        <v>46.84</v>
      </c>
      <c r="L135" s="15">
        <v>46.84</v>
      </c>
    </row>
    <row r="136" spans="1:12">
      <c r="A136" s="17"/>
      <c r="B136" s="4" t="s">
        <v>259</v>
      </c>
      <c r="C136" s="29">
        <v>45327</v>
      </c>
      <c r="D136" s="4" t="s">
        <v>69</v>
      </c>
      <c r="E136" s="36" t="str">
        <f>'[1]NE S. ANULADOS'!E140</f>
        <v>35.525.930/0001-43</v>
      </c>
      <c r="F136" s="8" t="s">
        <v>559</v>
      </c>
      <c r="G136" s="14" t="s">
        <v>461</v>
      </c>
      <c r="H136" s="24" t="s">
        <v>558</v>
      </c>
      <c r="I136" s="20" t="s">
        <v>9</v>
      </c>
      <c r="J136" s="43">
        <v>21698.85</v>
      </c>
      <c r="K136" s="43">
        <v>21698.85</v>
      </c>
      <c r="L136" s="43">
        <v>21698.85</v>
      </c>
    </row>
    <row r="137" spans="1:12" ht="30">
      <c r="A137" s="17"/>
      <c r="B137" s="4" t="s">
        <v>260</v>
      </c>
      <c r="C137" s="29">
        <v>45327</v>
      </c>
      <c r="D137" s="4" t="s">
        <v>261</v>
      </c>
      <c r="E137" s="36" t="str">
        <f>'[1]NE S. ANULADOS'!E141</f>
        <v>24.486.986/0001-10</v>
      </c>
      <c r="F137" s="8" t="s">
        <v>559</v>
      </c>
      <c r="G137" s="14" t="s">
        <v>461</v>
      </c>
      <c r="H137" s="24" t="s">
        <v>558</v>
      </c>
      <c r="I137" s="20" t="s">
        <v>9</v>
      </c>
      <c r="J137" s="15">
        <v>5669</v>
      </c>
      <c r="K137" s="15">
        <v>5669</v>
      </c>
      <c r="L137" s="15">
        <v>5669</v>
      </c>
    </row>
    <row r="138" spans="1:12" ht="30">
      <c r="A138" s="17"/>
      <c r="B138" s="4" t="s">
        <v>262</v>
      </c>
      <c r="C138" s="29">
        <v>45327</v>
      </c>
      <c r="D138" s="4" t="s">
        <v>68</v>
      </c>
      <c r="E138" s="36" t="str">
        <f>'[1]NE S. ANULADOS'!E142</f>
        <v>34.351.431/0001-14</v>
      </c>
      <c r="F138" s="8" t="s">
        <v>559</v>
      </c>
      <c r="G138" s="14" t="s">
        <v>461</v>
      </c>
      <c r="H138" s="24" t="s">
        <v>558</v>
      </c>
      <c r="I138" s="20" t="s">
        <v>9</v>
      </c>
      <c r="J138" s="15">
        <v>101918.1</v>
      </c>
      <c r="K138" s="15">
        <v>101918.1</v>
      </c>
      <c r="L138" s="15">
        <v>101918.1</v>
      </c>
    </row>
    <row r="139" spans="1:12" ht="30">
      <c r="A139" s="17"/>
      <c r="B139" s="4" t="s">
        <v>264</v>
      </c>
      <c r="C139" s="29">
        <v>45327</v>
      </c>
      <c r="D139" s="4" t="s">
        <v>263</v>
      </c>
      <c r="E139" s="36" t="str">
        <f>'[1]NE S. ANULADOS'!E143</f>
        <v>35.456.593/0001-80</v>
      </c>
      <c r="F139" s="9" t="s">
        <v>561</v>
      </c>
      <c r="G139" s="14" t="s">
        <v>19</v>
      </c>
      <c r="H139" s="24" t="s">
        <v>560</v>
      </c>
      <c r="I139" s="20" t="s">
        <v>9</v>
      </c>
      <c r="J139" s="15">
        <v>45950</v>
      </c>
      <c r="K139" s="15">
        <v>45950</v>
      </c>
      <c r="L139" s="15">
        <v>45950</v>
      </c>
    </row>
    <row r="140" spans="1:12">
      <c r="A140" s="17"/>
      <c r="B140" s="4" t="s">
        <v>265</v>
      </c>
      <c r="C140" s="29">
        <v>45328</v>
      </c>
      <c r="D140" s="4" t="s">
        <v>64</v>
      </c>
      <c r="E140" s="31" t="str">
        <f>CONCATENATE(LEFT('[1]NE S. ANULADOS'!F144,3),REPT("*",6),RIGHT('[1]NE S. ANULADOS'!F144,2))</f>
        <v>041******40</v>
      </c>
      <c r="F140" s="9" t="s">
        <v>562</v>
      </c>
      <c r="G140" s="14" t="s">
        <v>7</v>
      </c>
      <c r="H140" s="20" t="s">
        <v>7</v>
      </c>
      <c r="I140" s="20" t="s">
        <v>11</v>
      </c>
      <c r="J140" s="15">
        <v>1200</v>
      </c>
      <c r="K140" s="15">
        <v>1200</v>
      </c>
      <c r="L140" s="15">
        <v>1200</v>
      </c>
    </row>
    <row r="141" spans="1:12">
      <c r="A141" s="17"/>
      <c r="B141" s="4" t="s">
        <v>266</v>
      </c>
      <c r="C141" s="29">
        <v>45328</v>
      </c>
      <c r="D141" s="4" t="s">
        <v>63</v>
      </c>
      <c r="E141" s="31" t="str">
        <f>CONCATENATE(LEFT('[1]NE S. ANULADOS'!F145,3),REPT("*",6),RIGHT('[1]NE S. ANULADOS'!F145,2))</f>
        <v>981******91</v>
      </c>
      <c r="F141" s="9" t="s">
        <v>562</v>
      </c>
      <c r="G141" s="14" t="s">
        <v>7</v>
      </c>
      <c r="H141" s="20" t="s">
        <v>7</v>
      </c>
      <c r="I141" s="20" t="s">
        <v>11</v>
      </c>
      <c r="J141" s="15">
        <v>1200</v>
      </c>
      <c r="K141" s="15">
        <v>1200</v>
      </c>
      <c r="L141" s="15">
        <v>1200</v>
      </c>
    </row>
    <row r="142" spans="1:12">
      <c r="A142" s="17"/>
      <c r="B142" s="4" t="s">
        <v>267</v>
      </c>
      <c r="C142" s="29">
        <v>45328</v>
      </c>
      <c r="D142" s="4" t="s">
        <v>95</v>
      </c>
      <c r="E142" s="31" t="str">
        <f>CONCATENATE(LEFT('[1]NE S. ANULADOS'!F146,3),REPT("*",6),RIGHT('[1]NE S. ANULADOS'!F146,2))</f>
        <v>067******27</v>
      </c>
      <c r="F142" s="9" t="s">
        <v>562</v>
      </c>
      <c r="G142" s="14" t="s">
        <v>7</v>
      </c>
      <c r="H142" s="20" t="s">
        <v>7</v>
      </c>
      <c r="I142" s="20" t="s">
        <v>11</v>
      </c>
      <c r="J142" s="15">
        <v>1200</v>
      </c>
      <c r="K142" s="15">
        <v>1200</v>
      </c>
      <c r="L142" s="15">
        <v>1200</v>
      </c>
    </row>
    <row r="143" spans="1:12">
      <c r="A143" s="17"/>
      <c r="B143" s="4" t="s">
        <v>268</v>
      </c>
      <c r="C143" s="29">
        <v>45328</v>
      </c>
      <c r="D143" s="4" t="s">
        <v>64</v>
      </c>
      <c r="E143" s="31" t="str">
        <f>CONCATENATE(LEFT('[1]NE S. ANULADOS'!F147,3),REPT("*",6),RIGHT('[1]NE S. ANULADOS'!F147,2))</f>
        <v>041******40</v>
      </c>
      <c r="F143" s="9" t="s">
        <v>562</v>
      </c>
      <c r="G143" s="14" t="s">
        <v>7</v>
      </c>
      <c r="H143" s="20" t="s">
        <v>7</v>
      </c>
      <c r="I143" s="20" t="s">
        <v>11</v>
      </c>
      <c r="J143" s="15">
        <v>1560</v>
      </c>
      <c r="K143" s="15">
        <v>1560</v>
      </c>
      <c r="L143" s="15">
        <v>1560</v>
      </c>
    </row>
    <row r="144" spans="1:12">
      <c r="A144" s="17"/>
      <c r="B144" s="4" t="s">
        <v>269</v>
      </c>
      <c r="C144" s="29">
        <v>45328</v>
      </c>
      <c r="D144" s="4" t="s">
        <v>63</v>
      </c>
      <c r="E144" s="31" t="str">
        <f>CONCATENATE(LEFT('[1]NE S. ANULADOS'!F148,3),REPT("*",6),RIGHT('[1]NE S. ANULADOS'!F148,2))</f>
        <v>981******91</v>
      </c>
      <c r="F144" s="9" t="s">
        <v>562</v>
      </c>
      <c r="G144" s="14" t="s">
        <v>7</v>
      </c>
      <c r="H144" s="20" t="s">
        <v>7</v>
      </c>
      <c r="I144" s="20" t="s">
        <v>11</v>
      </c>
      <c r="J144" s="15">
        <v>1560</v>
      </c>
      <c r="K144" s="15">
        <v>1560</v>
      </c>
      <c r="L144" s="15">
        <v>1560</v>
      </c>
    </row>
    <row r="145" spans="1:12" ht="30">
      <c r="A145" s="17"/>
      <c r="B145" s="4" t="s">
        <v>270</v>
      </c>
      <c r="C145" s="29">
        <v>45293</v>
      </c>
      <c r="D145" s="4" t="s">
        <v>12</v>
      </c>
      <c r="E145" s="36" t="str">
        <f>'[1]NE S. ANULADOS'!E149</f>
        <v>10.359.560/0001-90</v>
      </c>
      <c r="F145" s="9" t="s">
        <v>563</v>
      </c>
      <c r="G145" s="14" t="s">
        <v>7</v>
      </c>
      <c r="H145" s="20" t="s">
        <v>7</v>
      </c>
      <c r="I145" s="20" t="s">
        <v>11</v>
      </c>
      <c r="J145" s="15">
        <v>810.43</v>
      </c>
      <c r="K145" s="15">
        <v>810.43</v>
      </c>
      <c r="L145" s="15">
        <v>810.43</v>
      </c>
    </row>
    <row r="146" spans="1:12" ht="30">
      <c r="A146" s="17"/>
      <c r="B146" s="4" t="s">
        <v>271</v>
      </c>
      <c r="C146" s="29">
        <v>45293</v>
      </c>
      <c r="D146" s="4" t="s">
        <v>52</v>
      </c>
      <c r="E146" s="36" t="str">
        <f>'[1]NE S. ANULADOS'!E150</f>
        <v>11.303.906/0001-00</v>
      </c>
      <c r="F146" s="9" t="s">
        <v>564</v>
      </c>
      <c r="G146" s="14" t="s">
        <v>7</v>
      </c>
      <c r="H146" s="20" t="s">
        <v>7</v>
      </c>
      <c r="I146" s="20" t="s">
        <v>11</v>
      </c>
      <c r="J146" s="15">
        <v>909.02</v>
      </c>
      <c r="K146" s="15">
        <v>909.02</v>
      </c>
      <c r="L146" s="15">
        <v>909.02</v>
      </c>
    </row>
    <row r="147" spans="1:12" ht="30">
      <c r="A147" s="17"/>
      <c r="B147" s="4" t="s">
        <v>272</v>
      </c>
      <c r="C147" s="29">
        <v>45293</v>
      </c>
      <c r="D147" s="4" t="s">
        <v>50</v>
      </c>
      <c r="E147" s="36" t="str">
        <f>'[1]NE S. ANULADOS'!E151</f>
        <v>76.535.764/0001-43</v>
      </c>
      <c r="F147" s="9" t="s">
        <v>565</v>
      </c>
      <c r="G147" s="14" t="s">
        <v>393</v>
      </c>
      <c r="H147" s="24" t="s">
        <v>566</v>
      </c>
      <c r="I147" s="20" t="s">
        <v>9</v>
      </c>
      <c r="J147" s="15">
        <v>7363.3</v>
      </c>
      <c r="K147" s="15">
        <v>7363.3</v>
      </c>
      <c r="L147" s="15">
        <v>7363.3</v>
      </c>
    </row>
    <row r="148" spans="1:12" ht="30">
      <c r="A148" s="17"/>
      <c r="B148" s="4" t="s">
        <v>273</v>
      </c>
      <c r="C148" s="29">
        <v>45293</v>
      </c>
      <c r="D148" s="4" t="s">
        <v>274</v>
      </c>
      <c r="E148" s="36" t="str">
        <f>'[1]NE S. ANULADOS'!E152</f>
        <v>11.097.342/0001-98</v>
      </c>
      <c r="F148" s="9" t="s">
        <v>567</v>
      </c>
      <c r="G148" s="14" t="s">
        <v>7</v>
      </c>
      <c r="H148" s="20" t="s">
        <v>7</v>
      </c>
      <c r="I148" s="20" t="s">
        <v>11</v>
      </c>
      <c r="J148" s="15">
        <v>347.16</v>
      </c>
      <c r="K148" s="15">
        <v>347.16</v>
      </c>
      <c r="L148" s="15">
        <v>347.16</v>
      </c>
    </row>
    <row r="149" spans="1:12" ht="30">
      <c r="A149" s="17"/>
      <c r="B149" s="4" t="s">
        <v>275</v>
      </c>
      <c r="C149" s="29">
        <v>45293</v>
      </c>
      <c r="D149" s="4" t="s">
        <v>13</v>
      </c>
      <c r="E149" s="36" t="str">
        <f>'[1]NE S. ANULADOS'!E153</f>
        <v>08.637.373/0001-80</v>
      </c>
      <c r="F149" s="9" t="s">
        <v>568</v>
      </c>
      <c r="G149" s="14" t="s">
        <v>7</v>
      </c>
      <c r="H149" s="20" t="s">
        <v>7</v>
      </c>
      <c r="I149" s="20" t="s">
        <v>11</v>
      </c>
      <c r="J149" s="15">
        <v>259.87</v>
      </c>
      <c r="K149" s="15">
        <v>259.87</v>
      </c>
      <c r="L149" s="15">
        <v>259.87</v>
      </c>
    </row>
    <row r="150" spans="1:12" ht="30">
      <c r="A150" s="17"/>
      <c r="B150" s="4" t="s">
        <v>276</v>
      </c>
      <c r="C150" s="29">
        <v>45293</v>
      </c>
      <c r="D150" s="4" t="s">
        <v>14</v>
      </c>
      <c r="E150" s="36" t="str">
        <f>'[1]NE S. ANULADOS'!E154</f>
        <v>10.408.839/0001-17</v>
      </c>
      <c r="F150" s="9" t="s">
        <v>569</v>
      </c>
      <c r="G150" s="14" t="s">
        <v>7</v>
      </c>
      <c r="H150" s="20" t="s">
        <v>7</v>
      </c>
      <c r="I150" s="20" t="s">
        <v>11</v>
      </c>
      <c r="J150" s="15">
        <v>1725.04</v>
      </c>
      <c r="K150" s="15">
        <v>1725.04</v>
      </c>
      <c r="L150" s="15">
        <v>1725.04</v>
      </c>
    </row>
    <row r="151" spans="1:12" ht="30">
      <c r="A151" s="17"/>
      <c r="B151" s="4" t="s">
        <v>277</v>
      </c>
      <c r="C151" s="29">
        <v>45293</v>
      </c>
      <c r="D151" s="4" t="s">
        <v>278</v>
      </c>
      <c r="E151" s="36" t="str">
        <f>'[1]NE S. ANULADOS'!E155</f>
        <v>10.143.246/0001-76</v>
      </c>
      <c r="F151" s="9" t="s">
        <v>570</v>
      </c>
      <c r="G151" s="14" t="s">
        <v>7</v>
      </c>
      <c r="H151" s="20" t="s">
        <v>7</v>
      </c>
      <c r="I151" s="20" t="s">
        <v>11</v>
      </c>
      <c r="J151" s="15">
        <v>1741.96</v>
      </c>
      <c r="K151" s="15">
        <v>1741.96</v>
      </c>
      <c r="L151" s="15">
        <v>1741.96</v>
      </c>
    </row>
    <row r="152" spans="1:12">
      <c r="A152" s="17"/>
      <c r="B152" s="4" t="s">
        <v>279</v>
      </c>
      <c r="C152" s="29">
        <v>45329</v>
      </c>
      <c r="D152" s="4" t="s">
        <v>95</v>
      </c>
      <c r="E152" s="31" t="str">
        <f>CONCATENATE(LEFT('[1]NE S. ANULADOS'!F156,3),REPT("*",6),RIGHT('[1]NE S. ANULADOS'!F156,2))</f>
        <v>067******27</v>
      </c>
      <c r="F152" s="9" t="s">
        <v>562</v>
      </c>
      <c r="G152" s="14" t="s">
        <v>7</v>
      </c>
      <c r="H152" s="20" t="s">
        <v>7</v>
      </c>
      <c r="I152" s="20" t="s">
        <v>11</v>
      </c>
      <c r="J152" s="15">
        <v>1560</v>
      </c>
      <c r="K152" s="15">
        <v>1560</v>
      </c>
      <c r="L152" s="15">
        <v>1560</v>
      </c>
    </row>
    <row r="153" spans="1:12" ht="30">
      <c r="A153" s="17"/>
      <c r="B153" s="4" t="s">
        <v>280</v>
      </c>
      <c r="C153" s="29">
        <v>45293</v>
      </c>
      <c r="D153" s="4" t="s">
        <v>94</v>
      </c>
      <c r="E153" s="36">
        <f>'[1]NE S. ANULADOS'!F157</f>
        <v>390401</v>
      </c>
      <c r="F153" s="9" t="s">
        <v>571</v>
      </c>
      <c r="G153" s="14" t="s">
        <v>7</v>
      </c>
      <c r="H153" s="20" t="s">
        <v>7</v>
      </c>
      <c r="I153" s="20" t="s">
        <v>9</v>
      </c>
      <c r="J153" s="43">
        <v>449100</v>
      </c>
      <c r="K153" s="43">
        <v>449100</v>
      </c>
      <c r="L153" s="43">
        <v>449100</v>
      </c>
    </row>
    <row r="154" spans="1:12" ht="45">
      <c r="A154" s="17"/>
      <c r="B154" s="4" t="s">
        <v>281</v>
      </c>
      <c r="C154" s="29">
        <v>45293</v>
      </c>
      <c r="D154" s="4" t="s">
        <v>117</v>
      </c>
      <c r="E154" s="36">
        <f>'[1]NE S. ANULADOS'!F159</f>
        <v>390301</v>
      </c>
      <c r="F154" s="9" t="s">
        <v>572</v>
      </c>
      <c r="G154" s="14" t="s">
        <v>7</v>
      </c>
      <c r="H154" s="20" t="s">
        <v>7</v>
      </c>
      <c r="I154" s="20" t="s">
        <v>9</v>
      </c>
      <c r="J154" s="43">
        <v>188600</v>
      </c>
      <c r="K154" s="43">
        <v>188600</v>
      </c>
      <c r="L154" s="43">
        <v>188600</v>
      </c>
    </row>
    <row r="155" spans="1:12" ht="30">
      <c r="A155" s="17"/>
      <c r="B155" s="4" t="s">
        <v>282</v>
      </c>
      <c r="C155" s="29">
        <v>45293</v>
      </c>
      <c r="D155" s="4" t="s">
        <v>94</v>
      </c>
      <c r="E155" s="36">
        <f>'[1]NE S. ANULADOS'!F160</f>
        <v>390401</v>
      </c>
      <c r="F155" s="9" t="s">
        <v>573</v>
      </c>
      <c r="G155" s="14" t="s">
        <v>7</v>
      </c>
      <c r="H155" s="20" t="s">
        <v>7</v>
      </c>
      <c r="I155" s="20" t="s">
        <v>9</v>
      </c>
      <c r="J155" s="43">
        <v>780350.8</v>
      </c>
      <c r="K155" s="43">
        <v>780350.8</v>
      </c>
      <c r="L155" s="43">
        <v>780350.8</v>
      </c>
    </row>
    <row r="156" spans="1:12">
      <c r="A156" s="17"/>
      <c r="B156" s="4" t="s">
        <v>283</v>
      </c>
      <c r="C156" s="29">
        <v>45330</v>
      </c>
      <c r="D156" s="4" t="s">
        <v>84</v>
      </c>
      <c r="E156" s="31" t="str">
        <f>CONCATENATE(LEFT('[1]NE S. ANULADOS'!F161,3),REPT("*",6),RIGHT('[1]NE S. ANULADOS'!F161,2))</f>
        <v>055******19</v>
      </c>
      <c r="F156" s="9" t="s">
        <v>562</v>
      </c>
      <c r="G156" s="14" t="s">
        <v>7</v>
      </c>
      <c r="H156" s="20" t="s">
        <v>7</v>
      </c>
      <c r="I156" s="20" t="s">
        <v>11</v>
      </c>
      <c r="J156" s="15">
        <v>1560</v>
      </c>
      <c r="K156" s="15">
        <v>1560</v>
      </c>
      <c r="L156" s="15">
        <v>1560</v>
      </c>
    </row>
    <row r="157" spans="1:12">
      <c r="A157" s="17"/>
      <c r="B157" s="4" t="s">
        <v>284</v>
      </c>
      <c r="C157" s="29">
        <v>45330</v>
      </c>
      <c r="D157" s="4" t="s">
        <v>101</v>
      </c>
      <c r="E157" s="31" t="str">
        <f>CONCATENATE(LEFT('[1]NE S. ANULADOS'!F162,3),REPT("*",6),RIGHT('[1]NE S. ANULADOS'!F162,2))</f>
        <v>061******06</v>
      </c>
      <c r="F157" s="9" t="s">
        <v>562</v>
      </c>
      <c r="G157" s="14" t="s">
        <v>7</v>
      </c>
      <c r="H157" s="20" t="s">
        <v>7</v>
      </c>
      <c r="I157" s="20" t="s">
        <v>9</v>
      </c>
      <c r="J157" s="15">
        <v>1560</v>
      </c>
      <c r="K157" s="15">
        <v>1560</v>
      </c>
      <c r="L157" s="15">
        <v>1560</v>
      </c>
    </row>
    <row r="158" spans="1:12">
      <c r="A158" s="17"/>
      <c r="B158" s="4" t="s">
        <v>285</v>
      </c>
      <c r="C158" s="29">
        <v>45341</v>
      </c>
      <c r="D158" s="4" t="s">
        <v>28</v>
      </c>
      <c r="E158" s="31" t="str">
        <f>CONCATENATE(LEFT('[1]NE S. ANULADOS'!F163,3),REPT("*",6),RIGHT('[1]NE S. ANULADOS'!F163,2))</f>
        <v>352******34</v>
      </c>
      <c r="F158" s="8" t="s">
        <v>574</v>
      </c>
      <c r="G158" s="14" t="s">
        <v>7</v>
      </c>
      <c r="H158" s="20" t="s">
        <v>7</v>
      </c>
      <c r="I158" s="20" t="s">
        <v>11</v>
      </c>
      <c r="J158" s="15">
        <v>254.21</v>
      </c>
      <c r="K158" s="15">
        <v>254.21</v>
      </c>
      <c r="L158" s="15">
        <v>254.21</v>
      </c>
    </row>
    <row r="159" spans="1:12" ht="30">
      <c r="A159" s="17"/>
      <c r="B159" s="4" t="s">
        <v>286</v>
      </c>
      <c r="C159" s="29">
        <v>45341</v>
      </c>
      <c r="D159" s="4" t="s">
        <v>69</v>
      </c>
      <c r="E159" s="36" t="str">
        <f>'[1]NE S. ANULADOS'!E164</f>
        <v>35.525.930/0001-43</v>
      </c>
      <c r="F159" s="9" t="s">
        <v>575</v>
      </c>
      <c r="G159" s="14" t="s">
        <v>461</v>
      </c>
      <c r="H159" s="24" t="s">
        <v>576</v>
      </c>
      <c r="I159" s="20" t="s">
        <v>9</v>
      </c>
      <c r="J159" s="15">
        <v>22199.5</v>
      </c>
      <c r="K159" s="15">
        <v>22199.5</v>
      </c>
      <c r="L159" s="15">
        <v>22199.5</v>
      </c>
    </row>
    <row r="160" spans="1:12" ht="30">
      <c r="A160" s="17"/>
      <c r="B160" s="4" t="s">
        <v>287</v>
      </c>
      <c r="C160" s="29">
        <v>45341</v>
      </c>
      <c r="D160" s="4" t="s">
        <v>45</v>
      </c>
      <c r="E160" s="36" t="str">
        <f>'[1]NE S. ANULADOS'!E165</f>
        <v>41.467.016/0001-96</v>
      </c>
      <c r="F160" s="9" t="s">
        <v>575</v>
      </c>
      <c r="G160" s="14" t="s">
        <v>461</v>
      </c>
      <c r="H160" s="24" t="s">
        <v>576</v>
      </c>
      <c r="I160" s="20" t="s">
        <v>9</v>
      </c>
      <c r="J160" s="43">
        <v>144617.93</v>
      </c>
      <c r="K160" s="43">
        <v>144617.93</v>
      </c>
      <c r="L160" s="43">
        <v>144617.93</v>
      </c>
    </row>
    <row r="161" spans="1:12" ht="30">
      <c r="A161" s="17"/>
      <c r="B161" s="4" t="s">
        <v>288</v>
      </c>
      <c r="C161" s="29">
        <v>45341</v>
      </c>
      <c r="D161" s="4" t="s">
        <v>44</v>
      </c>
      <c r="E161" s="36" t="str">
        <f>'[1]NE S. ANULADOS'!E166</f>
        <v>02.782.453/0001-42</v>
      </c>
      <c r="F161" s="9" t="s">
        <v>575</v>
      </c>
      <c r="G161" s="14" t="s">
        <v>461</v>
      </c>
      <c r="H161" s="24" t="s">
        <v>576</v>
      </c>
      <c r="I161" s="20" t="s">
        <v>9</v>
      </c>
      <c r="J161" s="15">
        <v>37588</v>
      </c>
      <c r="K161" s="15">
        <v>37588</v>
      </c>
      <c r="L161" s="15">
        <v>37588</v>
      </c>
    </row>
    <row r="162" spans="1:12" ht="30">
      <c r="A162" s="17"/>
      <c r="B162" s="4" t="s">
        <v>289</v>
      </c>
      <c r="C162" s="29">
        <v>45341</v>
      </c>
      <c r="D162" s="4" t="s">
        <v>43</v>
      </c>
      <c r="E162" s="36" t="str">
        <f>'[1]NE S. ANULADOS'!E167</f>
        <v>03.874.953/0001-77</v>
      </c>
      <c r="F162" s="9" t="s">
        <v>577</v>
      </c>
      <c r="G162" s="14" t="s">
        <v>461</v>
      </c>
      <c r="H162" s="24" t="s">
        <v>578</v>
      </c>
      <c r="I162" s="20" t="s">
        <v>9</v>
      </c>
      <c r="J162" s="15">
        <v>9569</v>
      </c>
      <c r="K162" s="15">
        <v>9569</v>
      </c>
      <c r="L162" s="15">
        <v>9569</v>
      </c>
    </row>
    <row r="163" spans="1:12">
      <c r="A163" s="17"/>
      <c r="B163" s="4" t="s">
        <v>290</v>
      </c>
      <c r="C163" s="29">
        <v>45293</v>
      </c>
      <c r="D163" s="4" t="s">
        <v>291</v>
      </c>
      <c r="E163" s="31" t="str">
        <f>CONCATENATE(LEFT('[1]NE S. ANULADOS'!F168,3),REPT("*",6),RIGHT('[1]NE S. ANULADOS'!F168,2))</f>
        <v>029******41</v>
      </c>
      <c r="F163" s="8" t="s">
        <v>579</v>
      </c>
      <c r="G163" s="14" t="s">
        <v>19</v>
      </c>
      <c r="H163" s="24" t="s">
        <v>580</v>
      </c>
      <c r="I163" s="20" t="s">
        <v>9</v>
      </c>
      <c r="J163" s="15">
        <v>15997.53</v>
      </c>
      <c r="K163" s="15">
        <v>15997.53</v>
      </c>
      <c r="L163" s="15">
        <v>15997.53</v>
      </c>
    </row>
    <row r="164" spans="1:12" ht="30">
      <c r="A164" s="17"/>
      <c r="B164" s="4" t="s">
        <v>292</v>
      </c>
      <c r="C164" s="29">
        <v>45341</v>
      </c>
      <c r="D164" s="4" t="s">
        <v>291</v>
      </c>
      <c r="E164" s="31" t="str">
        <f>CONCATENATE(LEFT('[1]NE S. ANULADOS'!F169,3),REPT("*",6),RIGHT('[1]NE S. ANULADOS'!F169,2))</f>
        <v>029******41</v>
      </c>
      <c r="F164" s="9" t="s">
        <v>581</v>
      </c>
      <c r="G164" s="14" t="s">
        <v>19</v>
      </c>
      <c r="H164" s="24" t="s">
        <v>580</v>
      </c>
      <c r="I164" s="20" t="s">
        <v>11</v>
      </c>
      <c r="J164" s="15">
        <v>11700</v>
      </c>
      <c r="K164" s="15">
        <v>11700</v>
      </c>
      <c r="L164" s="15">
        <v>11700</v>
      </c>
    </row>
    <row r="165" spans="1:12" ht="45">
      <c r="A165" s="17"/>
      <c r="B165" s="4" t="s">
        <v>293</v>
      </c>
      <c r="C165" s="29">
        <v>45293</v>
      </c>
      <c r="D165" s="4" t="s">
        <v>93</v>
      </c>
      <c r="E165" s="36">
        <f>'[1]NE S. ANULADOS'!F170</f>
        <v>610601</v>
      </c>
      <c r="F165" s="9" t="s">
        <v>96</v>
      </c>
      <c r="G165" s="14" t="s">
        <v>7</v>
      </c>
      <c r="H165" s="20" t="s">
        <v>7</v>
      </c>
      <c r="I165" s="20" t="s">
        <v>9</v>
      </c>
      <c r="J165" s="43">
        <v>8552.76</v>
      </c>
      <c r="K165" s="43">
        <v>8552.76</v>
      </c>
      <c r="L165" s="43">
        <v>8552.76</v>
      </c>
    </row>
    <row r="166" spans="1:12" ht="30">
      <c r="A166" s="17"/>
      <c r="B166" s="4" t="s">
        <v>294</v>
      </c>
      <c r="C166" s="29">
        <v>45342</v>
      </c>
      <c r="D166" s="4" t="s">
        <v>295</v>
      </c>
      <c r="E166" s="36" t="str">
        <f>'[1]NE S. ANULADOS'!E171</f>
        <v>50.547.931/0001-82</v>
      </c>
      <c r="F166" s="9" t="s">
        <v>582</v>
      </c>
      <c r="G166" s="14" t="s">
        <v>19</v>
      </c>
      <c r="H166" s="24" t="s">
        <v>583</v>
      </c>
      <c r="I166" s="20" t="s">
        <v>9</v>
      </c>
      <c r="J166" s="15">
        <v>12150</v>
      </c>
      <c r="K166" s="15">
        <v>12150</v>
      </c>
      <c r="L166" s="15">
        <v>12150</v>
      </c>
    </row>
    <row r="167" spans="1:12">
      <c r="A167" s="17"/>
      <c r="B167" s="4" t="s">
        <v>297</v>
      </c>
      <c r="C167" s="29">
        <v>45344</v>
      </c>
      <c r="D167" s="4" t="s">
        <v>102</v>
      </c>
      <c r="E167" s="31" t="str">
        <f>CONCATENATE(LEFT('[1]NE S. ANULADOS'!F172,3),REPT("*",6),RIGHT('[1]NE S. ANULADOS'!F172,2))</f>
        <v>000******16</v>
      </c>
      <c r="F167" s="9" t="s">
        <v>562</v>
      </c>
      <c r="G167" s="14" t="s">
        <v>7</v>
      </c>
      <c r="H167" s="20" t="s">
        <v>7</v>
      </c>
      <c r="I167" s="20" t="s">
        <v>11</v>
      </c>
      <c r="J167" s="15">
        <v>1200</v>
      </c>
      <c r="K167" s="15">
        <v>1200</v>
      </c>
      <c r="L167" s="15">
        <v>1200</v>
      </c>
    </row>
    <row r="168" spans="1:12">
      <c r="A168" s="17"/>
      <c r="B168" s="4" t="s">
        <v>298</v>
      </c>
      <c r="C168" s="29">
        <v>45344</v>
      </c>
      <c r="D168" s="4" t="s">
        <v>56</v>
      </c>
      <c r="E168" s="31" t="str">
        <f>CONCATENATE(LEFT('[1]NE S. ANULADOS'!F173,3),REPT("*",6),RIGHT('[1]NE S. ANULADOS'!F173,2))</f>
        <v>303******34</v>
      </c>
      <c r="F168" s="9" t="s">
        <v>551</v>
      </c>
      <c r="G168" s="14" t="s">
        <v>7</v>
      </c>
      <c r="H168" s="20" t="s">
        <v>7</v>
      </c>
      <c r="I168" s="20" t="s">
        <v>11</v>
      </c>
      <c r="J168" s="15">
        <v>1200</v>
      </c>
      <c r="K168" s="15">
        <v>1200</v>
      </c>
      <c r="L168" s="15">
        <v>1200</v>
      </c>
    </row>
    <row r="169" spans="1:12" ht="30">
      <c r="A169" s="17"/>
      <c r="B169" s="4" t="s">
        <v>299</v>
      </c>
      <c r="C169" s="29">
        <v>45323</v>
      </c>
      <c r="D169" s="4" t="s">
        <v>300</v>
      </c>
      <c r="E169" s="36" t="str">
        <f>'[1]NE S. ANULADOS'!E177</f>
        <v>51.916.762/0001-73</v>
      </c>
      <c r="F169" s="9" t="s">
        <v>585</v>
      </c>
      <c r="G169" s="14" t="s">
        <v>7</v>
      </c>
      <c r="H169" s="20" t="s">
        <v>7</v>
      </c>
      <c r="I169" s="20" t="s">
        <v>9</v>
      </c>
      <c r="J169" s="15">
        <v>98763.06</v>
      </c>
      <c r="K169" s="15">
        <v>98763.06</v>
      </c>
      <c r="L169" s="15">
        <v>98763.06</v>
      </c>
    </row>
    <row r="170" spans="1:12" ht="30">
      <c r="A170" s="17"/>
      <c r="B170" s="4" t="s">
        <v>301</v>
      </c>
      <c r="C170" s="29">
        <v>45323</v>
      </c>
      <c r="D170" s="4" t="s">
        <v>300</v>
      </c>
      <c r="E170" s="36" t="str">
        <f>'[1]NE S. ANULADOS'!E178</f>
        <v>51.916.762/0001-73</v>
      </c>
      <c r="F170" s="9" t="s">
        <v>586</v>
      </c>
      <c r="G170" s="14" t="s">
        <v>7</v>
      </c>
      <c r="H170" s="20" t="s">
        <v>7</v>
      </c>
      <c r="I170" s="20" t="s">
        <v>9</v>
      </c>
      <c r="J170" s="43">
        <v>67984.539999999994</v>
      </c>
      <c r="K170" s="43">
        <v>67984.539999999994</v>
      </c>
      <c r="L170" s="43">
        <v>67984.539999999994</v>
      </c>
    </row>
    <row r="171" spans="1:12" ht="30">
      <c r="A171" s="17"/>
      <c r="B171" s="4" t="s">
        <v>302</v>
      </c>
      <c r="C171" s="29">
        <v>45323</v>
      </c>
      <c r="D171" s="4" t="s">
        <v>300</v>
      </c>
      <c r="E171" s="36" t="str">
        <f>'[1]NE S. ANULADOS'!E179</f>
        <v>51.916.762/0001-73</v>
      </c>
      <c r="F171" s="9" t="s">
        <v>587</v>
      </c>
      <c r="G171" s="14" t="s">
        <v>7</v>
      </c>
      <c r="H171" s="20" t="s">
        <v>7</v>
      </c>
      <c r="I171" s="20" t="s">
        <v>9</v>
      </c>
      <c r="J171" s="43">
        <v>33992.28</v>
      </c>
      <c r="K171" s="43">
        <v>33992.28</v>
      </c>
      <c r="L171" s="43">
        <v>33992.28</v>
      </c>
    </row>
    <row r="172" spans="1:12">
      <c r="A172" s="17"/>
      <c r="B172" s="4" t="s">
        <v>303</v>
      </c>
      <c r="C172" s="29">
        <v>45348</v>
      </c>
      <c r="D172" s="4" t="s">
        <v>98</v>
      </c>
      <c r="E172" s="36" t="str">
        <f>'[1]NE S. ANULADOS'!E180</f>
        <v>27.136.980/0001-00</v>
      </c>
      <c r="F172" s="8" t="s">
        <v>588</v>
      </c>
      <c r="G172" s="14" t="s">
        <v>7</v>
      </c>
      <c r="H172" s="20" t="s">
        <v>7</v>
      </c>
      <c r="I172" s="20" t="s">
        <v>11</v>
      </c>
      <c r="J172" s="15">
        <v>7043.91</v>
      </c>
      <c r="K172" s="15">
        <v>7043.91</v>
      </c>
      <c r="L172" s="15">
        <v>7043.91</v>
      </c>
    </row>
    <row r="173" spans="1:12">
      <c r="A173" s="17"/>
      <c r="B173" s="4" t="s">
        <v>304</v>
      </c>
      <c r="C173" s="29">
        <v>45348</v>
      </c>
      <c r="D173" s="4" t="s">
        <v>98</v>
      </c>
      <c r="E173" s="36" t="str">
        <f>'[1]NE S. ANULADOS'!E181</f>
        <v>27.136.980/0001-00</v>
      </c>
      <c r="F173" s="8" t="s">
        <v>588</v>
      </c>
      <c r="G173" s="14" t="s">
        <v>7</v>
      </c>
      <c r="H173" s="20" t="s">
        <v>7</v>
      </c>
      <c r="I173" s="20" t="s">
        <v>11</v>
      </c>
      <c r="J173" s="15">
        <v>1319.89</v>
      </c>
      <c r="K173" s="15">
        <v>1319.89</v>
      </c>
      <c r="L173" s="15">
        <v>1319.89</v>
      </c>
    </row>
    <row r="174" spans="1:12" ht="30">
      <c r="A174" s="17"/>
      <c r="B174" s="4" t="s">
        <v>305</v>
      </c>
      <c r="C174" s="29">
        <v>45323</v>
      </c>
      <c r="D174" s="4" t="s">
        <v>16</v>
      </c>
      <c r="E174" s="36" t="str">
        <f>'[1]NE S. ANULADOS'!E182</f>
        <v>11.251.832/0001-05</v>
      </c>
      <c r="F174" s="9" t="s">
        <v>589</v>
      </c>
      <c r="G174" s="14" t="s">
        <v>7</v>
      </c>
      <c r="H174" s="20" t="s">
        <v>7</v>
      </c>
      <c r="I174" s="20" t="s">
        <v>11</v>
      </c>
      <c r="J174" s="15">
        <v>550.5</v>
      </c>
      <c r="K174" s="15">
        <v>550.5</v>
      </c>
      <c r="L174" s="15">
        <v>550.5</v>
      </c>
    </row>
    <row r="175" spans="1:12" ht="30">
      <c r="A175" s="17"/>
      <c r="B175" s="4" t="s">
        <v>306</v>
      </c>
      <c r="C175" s="29">
        <v>45323</v>
      </c>
      <c r="D175" s="4" t="s">
        <v>307</v>
      </c>
      <c r="E175" s="36" t="str">
        <f>'[1]NE S. ANULADOS'!E183</f>
        <v>11.361.862/0001-66</v>
      </c>
      <c r="F175" s="9" t="s">
        <v>590</v>
      </c>
      <c r="G175" s="14" t="s">
        <v>7</v>
      </c>
      <c r="H175" s="20" t="s">
        <v>7</v>
      </c>
      <c r="I175" s="20" t="s">
        <v>11</v>
      </c>
      <c r="J175" s="15">
        <v>358.81</v>
      </c>
      <c r="K175" s="15">
        <v>358.81</v>
      </c>
      <c r="L175" s="15">
        <v>358.81</v>
      </c>
    </row>
    <row r="176" spans="1:12" ht="30">
      <c r="A176" s="17"/>
      <c r="B176" s="4" t="s">
        <v>308</v>
      </c>
      <c r="C176" s="29">
        <v>45348</v>
      </c>
      <c r="D176" s="4" t="s">
        <v>307</v>
      </c>
      <c r="E176" s="36" t="str">
        <f>'[1]NE S. ANULADOS'!E184</f>
        <v>11.361.862/0001-66</v>
      </c>
      <c r="F176" s="9" t="s">
        <v>591</v>
      </c>
      <c r="G176" s="14" t="s">
        <v>7</v>
      </c>
      <c r="H176" s="20" t="s">
        <v>7</v>
      </c>
      <c r="I176" s="20" t="s">
        <v>11</v>
      </c>
      <c r="J176" s="15">
        <v>367.64</v>
      </c>
      <c r="K176" s="15">
        <v>367.64</v>
      </c>
      <c r="L176" s="15">
        <v>367.64</v>
      </c>
    </row>
    <row r="177" spans="1:12" ht="30">
      <c r="A177" s="17"/>
      <c r="B177" s="4" t="s">
        <v>309</v>
      </c>
      <c r="C177" s="29">
        <v>45323</v>
      </c>
      <c r="D177" s="4" t="s">
        <v>310</v>
      </c>
      <c r="E177" s="31" t="str">
        <f>CONCATENATE(LEFT('[1]NE S. ANULADOS'!F185,3),REPT("*",6),RIGHT('[1]NE S. ANULADOS'!F185,2))</f>
        <v>072******65</v>
      </c>
      <c r="F177" s="9" t="s">
        <v>544</v>
      </c>
      <c r="G177" s="14" t="s">
        <v>7</v>
      </c>
      <c r="H177" s="20" t="s">
        <v>7</v>
      </c>
      <c r="I177" s="20" t="s">
        <v>11</v>
      </c>
      <c r="J177" s="15">
        <v>240</v>
      </c>
      <c r="K177" s="15">
        <v>240</v>
      </c>
      <c r="L177" s="15">
        <v>240</v>
      </c>
    </row>
    <row r="178" spans="1:12">
      <c r="A178" s="17"/>
      <c r="B178" s="4" t="s">
        <v>311</v>
      </c>
      <c r="C178" s="29">
        <v>45323</v>
      </c>
      <c r="D178" s="4" t="s">
        <v>312</v>
      </c>
      <c r="E178" s="31" t="str">
        <f>CONCATENATE(LEFT('[1]NE S. ANULADOS'!F186,3),REPT("*",6),RIGHT('[1]NE S. ANULADOS'!F186,2))</f>
        <v>192******30</v>
      </c>
      <c r="F178" s="9" t="s">
        <v>544</v>
      </c>
      <c r="G178" s="14" t="s">
        <v>7</v>
      </c>
      <c r="H178" s="20" t="s">
        <v>7</v>
      </c>
      <c r="I178" s="20" t="s">
        <v>11</v>
      </c>
      <c r="J178" s="15">
        <v>480</v>
      </c>
      <c r="K178" s="15">
        <v>480</v>
      </c>
      <c r="L178" s="15">
        <v>480</v>
      </c>
    </row>
    <row r="179" spans="1:12">
      <c r="A179" s="17"/>
      <c r="B179" s="4" t="s">
        <v>313</v>
      </c>
      <c r="C179" s="29">
        <v>45349</v>
      </c>
      <c r="D179" s="4" t="s">
        <v>102</v>
      </c>
      <c r="E179" s="31" t="str">
        <f>CONCATENATE(LEFT('[1]NE S. ANULADOS'!F187,3),REPT("*",6),RIGHT('[1]NE S. ANULADOS'!F187,2))</f>
        <v>000******16</v>
      </c>
      <c r="F179" s="9" t="s">
        <v>544</v>
      </c>
      <c r="G179" s="14" t="s">
        <v>7</v>
      </c>
      <c r="H179" s="20" t="s">
        <v>7</v>
      </c>
      <c r="I179" s="20" t="s">
        <v>11</v>
      </c>
      <c r="J179" s="15">
        <v>240</v>
      </c>
      <c r="K179" s="15">
        <v>240</v>
      </c>
      <c r="L179" s="15">
        <v>240</v>
      </c>
    </row>
    <row r="180" spans="1:12">
      <c r="A180" s="17"/>
      <c r="B180" s="4" t="s">
        <v>314</v>
      </c>
      <c r="C180" s="29">
        <v>45349</v>
      </c>
      <c r="D180" s="4" t="s">
        <v>100</v>
      </c>
      <c r="E180" s="31" t="str">
        <f>CONCATENATE(LEFT('[1]NE S. ANULADOS'!F188,3),REPT("*",6),RIGHT('[1]NE S. ANULADOS'!F188,2))</f>
        <v>497******59</v>
      </c>
      <c r="F180" s="9" t="s">
        <v>562</v>
      </c>
      <c r="G180" s="14" t="s">
        <v>7</v>
      </c>
      <c r="H180" s="20" t="s">
        <v>7</v>
      </c>
      <c r="I180" s="20" t="s">
        <v>11</v>
      </c>
      <c r="J180" s="15">
        <v>400</v>
      </c>
      <c r="K180" s="15">
        <v>400</v>
      </c>
      <c r="L180" s="15">
        <v>400</v>
      </c>
    </row>
    <row r="181" spans="1:12">
      <c r="A181" s="17"/>
      <c r="B181" s="4" t="s">
        <v>315</v>
      </c>
      <c r="C181" s="29">
        <v>45323</v>
      </c>
      <c r="D181" s="4" t="s">
        <v>100</v>
      </c>
      <c r="E181" s="31" t="str">
        <f>CONCATENATE(LEFT('[1]NE S. ANULADOS'!F189,3),REPT("*",6),RIGHT('[1]NE S. ANULADOS'!F189,2))</f>
        <v>497******59</v>
      </c>
      <c r="F181" s="9" t="s">
        <v>562</v>
      </c>
      <c r="G181" s="14" t="s">
        <v>7</v>
      </c>
      <c r="H181" s="20" t="s">
        <v>7</v>
      </c>
      <c r="I181" s="20" t="s">
        <v>11</v>
      </c>
      <c r="J181" s="15">
        <v>1200</v>
      </c>
      <c r="K181" s="15">
        <v>1200</v>
      </c>
      <c r="L181" s="15">
        <v>1200</v>
      </c>
    </row>
    <row r="182" spans="1:12">
      <c r="A182" s="17"/>
      <c r="B182" s="4" t="s">
        <v>316</v>
      </c>
      <c r="C182" s="29">
        <v>45352</v>
      </c>
      <c r="D182" s="4" t="s">
        <v>317</v>
      </c>
      <c r="E182" s="31" t="str">
        <f>CONCATENATE(LEFT('[1]NE S. ANULADOS'!F190,3),REPT("*",6),RIGHT('[1]NE S. ANULADOS'!F190,2))</f>
        <v>890******04</v>
      </c>
      <c r="F182" s="8" t="s">
        <v>592</v>
      </c>
      <c r="G182" s="5" t="s">
        <v>610</v>
      </c>
      <c r="H182" s="5" t="s">
        <v>610</v>
      </c>
      <c r="I182" s="5" t="s">
        <v>11</v>
      </c>
      <c r="J182" s="15">
        <v>30530.1</v>
      </c>
      <c r="K182" s="15">
        <v>30530.1</v>
      </c>
      <c r="L182" s="15">
        <v>30530.1</v>
      </c>
    </row>
    <row r="183" spans="1:12" ht="30">
      <c r="A183" s="17"/>
      <c r="B183" s="4" t="s">
        <v>318</v>
      </c>
      <c r="C183" s="29">
        <v>45342</v>
      </c>
      <c r="D183" s="4" t="s">
        <v>296</v>
      </c>
      <c r="E183" s="5" t="str">
        <f>'[1]NE S. ANULADOS'!E191</f>
        <v>40.495.477/0001-00</v>
      </c>
      <c r="F183" s="9" t="s">
        <v>593</v>
      </c>
      <c r="G183" s="5" t="s">
        <v>19</v>
      </c>
      <c r="H183" s="6" t="s">
        <v>584</v>
      </c>
      <c r="I183" s="5" t="s">
        <v>9</v>
      </c>
      <c r="J183" s="15">
        <v>5460</v>
      </c>
      <c r="K183" s="15">
        <v>5460</v>
      </c>
      <c r="L183" s="15">
        <v>5460</v>
      </c>
    </row>
    <row r="184" spans="1:12" ht="30">
      <c r="A184" s="17"/>
      <c r="B184" s="4" t="s">
        <v>319</v>
      </c>
      <c r="C184" s="29">
        <v>45355</v>
      </c>
      <c r="D184" s="4" t="s">
        <v>37</v>
      </c>
      <c r="E184" s="5" t="str">
        <f>'[1]NE S. ANULADOS'!E192</f>
        <v>03.613.080/0001-49</v>
      </c>
      <c r="F184" s="9" t="s">
        <v>557</v>
      </c>
      <c r="G184" s="5" t="s">
        <v>610</v>
      </c>
      <c r="H184" s="5" t="s">
        <v>610</v>
      </c>
      <c r="I184" s="5" t="s">
        <v>11</v>
      </c>
      <c r="J184" s="15">
        <v>52.18</v>
      </c>
      <c r="K184" s="15">
        <v>52.18</v>
      </c>
      <c r="L184" s="15">
        <v>52.18</v>
      </c>
    </row>
    <row r="185" spans="1:12" ht="30">
      <c r="A185" s="17"/>
      <c r="B185" s="4" t="s">
        <v>320</v>
      </c>
      <c r="C185" s="29">
        <v>45355</v>
      </c>
      <c r="D185" s="4" t="s">
        <v>76</v>
      </c>
      <c r="E185" s="31" t="str">
        <f>CONCATENATE(LEFT('[1]NE S. ANULADOS'!F193,3),REPT("*",6),RIGHT('[1]NE S. ANULADOS'!F193,2))</f>
        <v>033******22</v>
      </c>
      <c r="F185" s="9" t="s">
        <v>544</v>
      </c>
      <c r="G185" s="5" t="s">
        <v>610</v>
      </c>
      <c r="H185" s="5" t="s">
        <v>610</v>
      </c>
      <c r="I185" s="5" t="s">
        <v>11</v>
      </c>
      <c r="J185" s="15">
        <v>3000</v>
      </c>
      <c r="K185" s="15">
        <v>3000</v>
      </c>
      <c r="L185" s="15">
        <v>3000</v>
      </c>
    </row>
    <row r="186" spans="1:12">
      <c r="A186" s="17"/>
      <c r="B186" s="4" t="s">
        <v>321</v>
      </c>
      <c r="C186" s="29">
        <v>45355</v>
      </c>
      <c r="D186" s="4" t="s">
        <v>322</v>
      </c>
      <c r="E186" s="31" t="str">
        <f>CONCATENATE(LEFT('[1]NE S. ANULADOS'!F194,3),REPT("*",6),RIGHT('[1]NE S. ANULADOS'!F194,2))</f>
        <v>044******66</v>
      </c>
      <c r="F186" s="9" t="s">
        <v>544</v>
      </c>
      <c r="G186" s="5" t="s">
        <v>610</v>
      </c>
      <c r="H186" s="5" t="s">
        <v>610</v>
      </c>
      <c r="I186" s="5" t="s">
        <v>11</v>
      </c>
      <c r="J186" s="43">
        <v>3000</v>
      </c>
      <c r="K186" s="43">
        <v>3000</v>
      </c>
      <c r="L186" s="43">
        <v>3000</v>
      </c>
    </row>
    <row r="187" spans="1:12">
      <c r="A187" s="17"/>
      <c r="B187" s="4" t="s">
        <v>323</v>
      </c>
      <c r="C187" s="29">
        <v>45355</v>
      </c>
      <c r="D187" s="4" t="s">
        <v>84</v>
      </c>
      <c r="E187" s="31" t="str">
        <f>CONCATENATE(LEFT('[1]NE S. ANULADOS'!F195,3),REPT("*",6),RIGHT('[1]NE S. ANULADOS'!F195,2))</f>
        <v>055******19</v>
      </c>
      <c r="F187" s="9" t="s">
        <v>562</v>
      </c>
      <c r="G187" s="5" t="s">
        <v>610</v>
      </c>
      <c r="H187" s="5" t="s">
        <v>610</v>
      </c>
      <c r="I187" s="5" t="s">
        <v>11</v>
      </c>
      <c r="J187" s="15">
        <v>1200</v>
      </c>
      <c r="K187" s="15">
        <v>1200</v>
      </c>
      <c r="L187" s="15">
        <v>1200</v>
      </c>
    </row>
    <row r="188" spans="1:12" ht="24" customHeight="1">
      <c r="A188" s="17"/>
      <c r="B188" s="4" t="s">
        <v>324</v>
      </c>
      <c r="C188" s="29">
        <v>45355</v>
      </c>
      <c r="D188" s="4" t="s">
        <v>115</v>
      </c>
      <c r="E188" s="31" t="str">
        <f>CONCATENATE(LEFT('[1]NE S. ANULADOS'!F196,3),REPT("*",6),RIGHT('[1]NE S. ANULADOS'!F196,2))</f>
        <v>033******43</v>
      </c>
      <c r="F188" s="9" t="s">
        <v>562</v>
      </c>
      <c r="G188" s="5" t="s">
        <v>610</v>
      </c>
      <c r="H188" s="5" t="s">
        <v>610</v>
      </c>
      <c r="I188" s="5" t="s">
        <v>11</v>
      </c>
      <c r="J188" s="15">
        <v>1200</v>
      </c>
      <c r="K188" s="15">
        <v>1200</v>
      </c>
      <c r="L188" s="15">
        <v>1200</v>
      </c>
    </row>
    <row r="189" spans="1:12" ht="30">
      <c r="A189" s="17"/>
      <c r="B189" s="4" t="s">
        <v>325</v>
      </c>
      <c r="C189" s="29">
        <v>45356</v>
      </c>
      <c r="D189" s="4" t="s">
        <v>43</v>
      </c>
      <c r="E189" s="5" t="str">
        <f>'[1]NE S. ANULADOS'!E197</f>
        <v>03.874.953/0001-77</v>
      </c>
      <c r="F189" s="9" t="s">
        <v>577</v>
      </c>
      <c r="G189" s="5" t="s">
        <v>461</v>
      </c>
      <c r="H189" s="6" t="s">
        <v>578</v>
      </c>
      <c r="I189" s="5" t="s">
        <v>9</v>
      </c>
      <c r="J189" s="15">
        <v>51310.5</v>
      </c>
      <c r="K189" s="15">
        <v>51310.5</v>
      </c>
      <c r="L189" s="15">
        <v>51310.5</v>
      </c>
    </row>
    <row r="190" spans="1:12" ht="30">
      <c r="A190" s="17"/>
      <c r="B190" s="4" t="s">
        <v>326</v>
      </c>
      <c r="C190" s="29">
        <v>45356</v>
      </c>
      <c r="D190" s="4" t="s">
        <v>327</v>
      </c>
      <c r="E190" s="5" t="str">
        <f>'[1]NE S. ANULADOS'!E198</f>
        <v>42.912.077/0001-88</v>
      </c>
      <c r="F190" s="9" t="s">
        <v>625</v>
      </c>
      <c r="G190" s="5" t="s">
        <v>611</v>
      </c>
      <c r="H190" s="6" t="s">
        <v>612</v>
      </c>
      <c r="I190" s="5" t="s">
        <v>9</v>
      </c>
      <c r="J190" s="15">
        <v>6394</v>
      </c>
      <c r="K190" s="15">
        <v>6394</v>
      </c>
      <c r="L190" s="15">
        <v>6394</v>
      </c>
    </row>
    <row r="191" spans="1:12" ht="30">
      <c r="A191" s="17"/>
      <c r="B191" s="4" t="s">
        <v>328</v>
      </c>
      <c r="C191" s="29">
        <v>45358</v>
      </c>
      <c r="D191" s="4" t="s">
        <v>46</v>
      </c>
      <c r="E191" s="5" t="str">
        <f>'[1]NE S. ANULADOS'!E199</f>
        <v>09.461.647/0001-95</v>
      </c>
      <c r="F191" s="9" t="s">
        <v>626</v>
      </c>
      <c r="G191" s="5" t="s">
        <v>19</v>
      </c>
      <c r="H191" s="6" t="s">
        <v>613</v>
      </c>
      <c r="I191" s="5" t="s">
        <v>9</v>
      </c>
      <c r="J191" s="15">
        <v>80</v>
      </c>
      <c r="K191" s="15">
        <v>80</v>
      </c>
      <c r="L191" s="15">
        <v>80</v>
      </c>
    </row>
    <row r="192" spans="1:12">
      <c r="A192" s="17"/>
      <c r="B192" s="4" t="s">
        <v>329</v>
      </c>
      <c r="C192" s="29">
        <v>45359</v>
      </c>
      <c r="D192" s="4" t="s">
        <v>56</v>
      </c>
      <c r="E192" s="31" t="str">
        <f>CONCATENATE(LEFT('[1]NE S. ANULADOS'!F200,3),REPT("*",6),RIGHT('[1]NE S. ANULADOS'!F200,2))</f>
        <v>303******34</v>
      </c>
      <c r="F192" s="9" t="s">
        <v>544</v>
      </c>
      <c r="G192" s="5" t="s">
        <v>610</v>
      </c>
      <c r="H192" s="5" t="s">
        <v>610</v>
      </c>
      <c r="I192" s="5" t="s">
        <v>11</v>
      </c>
      <c r="J192" s="15">
        <v>800</v>
      </c>
      <c r="K192" s="15">
        <v>800</v>
      </c>
      <c r="L192" s="15">
        <v>800</v>
      </c>
    </row>
    <row r="193" spans="1:12" ht="30">
      <c r="A193" s="17"/>
      <c r="B193" s="4" t="s">
        <v>330</v>
      </c>
      <c r="C193" s="29">
        <v>45359</v>
      </c>
      <c r="D193" s="4" t="s">
        <v>331</v>
      </c>
      <c r="E193" s="31" t="str">
        <f>CONCATENATE(LEFT('[1]NE S. ANULADOS'!F201,3),REPT("*",6),RIGHT('[1]NE S. ANULADOS'!F201,2))</f>
        <v>410******00</v>
      </c>
      <c r="F193" s="9" t="s">
        <v>592</v>
      </c>
      <c r="G193" s="5" t="s">
        <v>610</v>
      </c>
      <c r="H193" s="5" t="s">
        <v>610</v>
      </c>
      <c r="I193" s="5" t="s">
        <v>11</v>
      </c>
      <c r="J193" s="15">
        <v>30530.1</v>
      </c>
      <c r="K193" s="15">
        <v>30530.1</v>
      </c>
      <c r="L193" s="15">
        <v>30530.1</v>
      </c>
    </row>
    <row r="194" spans="1:12" ht="30">
      <c r="A194" s="17"/>
      <c r="B194" s="4" t="s">
        <v>332</v>
      </c>
      <c r="C194" s="29">
        <v>45359</v>
      </c>
      <c r="D194" s="4" t="s">
        <v>81</v>
      </c>
      <c r="E194" s="5" t="str">
        <f>'[1]NE S. ANULADOS'!E202</f>
        <v>07.797.967/0001-95</v>
      </c>
      <c r="F194" s="9" t="s">
        <v>627</v>
      </c>
      <c r="G194" s="5" t="s">
        <v>611</v>
      </c>
      <c r="H194" s="6" t="s">
        <v>614</v>
      </c>
      <c r="I194" s="5" t="s">
        <v>9</v>
      </c>
      <c r="J194" s="15">
        <v>8452.2099999999991</v>
      </c>
      <c r="K194" s="15">
        <v>8452.2099999999991</v>
      </c>
      <c r="L194" s="15">
        <v>8452.2099999999991</v>
      </c>
    </row>
    <row r="195" spans="1:12">
      <c r="A195" s="17"/>
      <c r="B195" s="4" t="s">
        <v>333</v>
      </c>
      <c r="C195" s="29">
        <v>45362</v>
      </c>
      <c r="D195" s="4" t="s">
        <v>291</v>
      </c>
      <c r="E195" s="31" t="str">
        <f>CONCATENATE(LEFT('[1]NE S. ANULADOS'!F203,3),REPT("*",6),RIGHT('[1]NE S. ANULADOS'!F203,2))</f>
        <v>029******41</v>
      </c>
      <c r="F195" s="8" t="s">
        <v>628</v>
      </c>
      <c r="G195" s="5" t="s">
        <v>610</v>
      </c>
      <c r="H195" s="5" t="s">
        <v>610</v>
      </c>
      <c r="I195" s="5" t="s">
        <v>11</v>
      </c>
      <c r="J195" s="15">
        <v>256.97000000000003</v>
      </c>
      <c r="K195" s="15">
        <v>256.97000000000003</v>
      </c>
      <c r="L195" s="15">
        <v>256.97000000000003</v>
      </c>
    </row>
    <row r="196" spans="1:12" ht="30">
      <c r="A196" s="17"/>
      <c r="B196" s="4" t="s">
        <v>334</v>
      </c>
      <c r="C196" s="29">
        <v>45365</v>
      </c>
      <c r="D196" s="4" t="s">
        <v>335</v>
      </c>
      <c r="E196" s="5" t="str">
        <f>'[1]NE S. ANULADOS'!E204</f>
        <v>35.373.274/0001-00</v>
      </c>
      <c r="F196" s="8" t="s">
        <v>629</v>
      </c>
      <c r="G196" s="5" t="s">
        <v>19</v>
      </c>
      <c r="H196" s="6" t="s">
        <v>615</v>
      </c>
      <c r="I196" s="5" t="s">
        <v>9</v>
      </c>
      <c r="J196" s="15">
        <v>1056.8</v>
      </c>
      <c r="K196" s="15">
        <v>1056.8</v>
      </c>
      <c r="L196" s="15">
        <v>1056.8</v>
      </c>
    </row>
    <row r="197" spans="1:12" ht="30">
      <c r="A197" s="17"/>
      <c r="B197" s="4" t="s">
        <v>336</v>
      </c>
      <c r="C197" s="29">
        <v>45365</v>
      </c>
      <c r="D197" s="4" t="s">
        <v>335</v>
      </c>
      <c r="E197" s="5" t="str">
        <f>'[1]NE S. ANULADOS'!E205</f>
        <v>35.373.274/0001-00</v>
      </c>
      <c r="F197" s="8" t="s">
        <v>630</v>
      </c>
      <c r="G197" s="5" t="s">
        <v>19</v>
      </c>
      <c r="H197" s="6" t="s">
        <v>615</v>
      </c>
      <c r="I197" s="5" t="s">
        <v>9</v>
      </c>
      <c r="J197" s="15">
        <v>8443</v>
      </c>
      <c r="K197" s="15">
        <v>8443</v>
      </c>
      <c r="L197" s="15">
        <v>8443</v>
      </c>
    </row>
    <row r="198" spans="1:12">
      <c r="A198" s="17"/>
      <c r="B198" s="4" t="s">
        <v>337</v>
      </c>
      <c r="C198" s="29">
        <v>45343</v>
      </c>
      <c r="D198" s="4" t="s">
        <v>338</v>
      </c>
      <c r="E198" s="5" t="str">
        <f>'[1]NE S. ANULADOS'!E206</f>
        <v>00.394.494/0102-80</v>
      </c>
      <c r="F198" s="8" t="s">
        <v>631</v>
      </c>
      <c r="G198" s="5" t="s">
        <v>610</v>
      </c>
      <c r="H198" s="5" t="s">
        <v>610</v>
      </c>
      <c r="I198" s="5" t="s">
        <v>11</v>
      </c>
      <c r="J198" s="15">
        <v>4265.96</v>
      </c>
      <c r="K198" s="15">
        <v>4265.96</v>
      </c>
      <c r="L198" s="15">
        <v>4265.96</v>
      </c>
    </row>
    <row r="199" spans="1:12">
      <c r="A199" s="17"/>
      <c r="B199" s="4" t="s">
        <v>339</v>
      </c>
      <c r="C199" s="29">
        <v>45343</v>
      </c>
      <c r="D199" s="4" t="s">
        <v>338</v>
      </c>
      <c r="E199" s="5" t="str">
        <f>'[1]NE S. ANULADOS'!E207</f>
        <v>00.394.494/0102-80</v>
      </c>
      <c r="F199" s="8" t="s">
        <v>631</v>
      </c>
      <c r="G199" s="5" t="s">
        <v>610</v>
      </c>
      <c r="H199" s="5" t="s">
        <v>610</v>
      </c>
      <c r="I199" s="5" t="s">
        <v>11</v>
      </c>
      <c r="J199" s="15">
        <v>42.91</v>
      </c>
      <c r="K199" s="15">
        <v>42.91</v>
      </c>
      <c r="L199" s="15">
        <v>42.91</v>
      </c>
    </row>
    <row r="200" spans="1:12">
      <c r="A200" s="17"/>
      <c r="B200" s="4" t="s">
        <v>343</v>
      </c>
      <c r="C200" s="29">
        <v>45372</v>
      </c>
      <c r="D200" s="4" t="s">
        <v>344</v>
      </c>
      <c r="E200" s="31" t="str">
        <f>CONCATENATE(LEFT('[1]NE S. ANULADOS'!F208,3),REPT("*",6),RIGHT('[1]NE S. ANULADOS'!F208,2))</f>
        <v>064******52</v>
      </c>
      <c r="F200" s="9" t="s">
        <v>562</v>
      </c>
      <c r="G200" s="5" t="s">
        <v>610</v>
      </c>
      <c r="H200" s="5" t="s">
        <v>610</v>
      </c>
      <c r="I200" s="5" t="s">
        <v>11</v>
      </c>
      <c r="J200" s="15">
        <v>800</v>
      </c>
      <c r="K200" s="15">
        <v>800</v>
      </c>
      <c r="L200" s="15">
        <v>800</v>
      </c>
    </row>
    <row r="201" spans="1:12">
      <c r="A201" s="17"/>
      <c r="B201" s="4" t="s">
        <v>345</v>
      </c>
      <c r="C201" s="29">
        <v>45376</v>
      </c>
      <c r="D201" s="4" t="s">
        <v>56</v>
      </c>
      <c r="E201" s="31" t="str">
        <f>CONCATENATE(LEFT('[1]NE S. ANULADOS'!F209,3),REPT("*",6),RIGHT('[1]NE S. ANULADOS'!F209,2))</f>
        <v>303******34</v>
      </c>
      <c r="F201" s="9" t="s">
        <v>544</v>
      </c>
      <c r="G201" s="5" t="s">
        <v>610</v>
      </c>
      <c r="H201" s="5" t="s">
        <v>610</v>
      </c>
      <c r="I201" s="5" t="s">
        <v>11</v>
      </c>
      <c r="J201" s="15">
        <v>2000</v>
      </c>
      <c r="K201" s="15">
        <v>2000</v>
      </c>
      <c r="L201" s="15">
        <v>2000</v>
      </c>
    </row>
    <row r="202" spans="1:12" ht="30">
      <c r="A202" s="17"/>
      <c r="B202" s="4" t="s">
        <v>346</v>
      </c>
      <c r="C202" s="29">
        <v>45377</v>
      </c>
      <c r="D202" s="4" t="s">
        <v>82</v>
      </c>
      <c r="E202" s="31" t="str">
        <f>CONCATENATE(LEFT('[1]NE S. ANULADOS'!F210,3),REPT("*",6),RIGHT('[1]NE S. ANULADOS'!F210,2))</f>
        <v>078******50</v>
      </c>
      <c r="F202" s="9" t="s">
        <v>562</v>
      </c>
      <c r="G202" s="5" t="s">
        <v>610</v>
      </c>
      <c r="H202" s="5" t="s">
        <v>610</v>
      </c>
      <c r="I202" s="5" t="s">
        <v>11</v>
      </c>
      <c r="J202" s="15">
        <v>600</v>
      </c>
      <c r="K202" s="15">
        <v>600</v>
      </c>
      <c r="L202" s="15">
        <v>600</v>
      </c>
    </row>
    <row r="203" spans="1:12" ht="45">
      <c r="A203" s="17"/>
      <c r="B203" s="4" t="s">
        <v>347</v>
      </c>
      <c r="C203" s="29">
        <v>45377</v>
      </c>
      <c r="D203" s="4" t="s">
        <v>348</v>
      </c>
      <c r="E203" s="5" t="str">
        <f>'[1]NE S. ANULADOS'!E211</f>
        <v>47.531.706/0001-43</v>
      </c>
      <c r="F203" s="9" t="s">
        <v>632</v>
      </c>
      <c r="G203" s="5" t="s">
        <v>461</v>
      </c>
      <c r="H203" s="5" t="s">
        <v>616</v>
      </c>
      <c r="I203" s="5" t="s">
        <v>9</v>
      </c>
      <c r="J203" s="15">
        <v>376070</v>
      </c>
      <c r="K203" s="15">
        <v>376070</v>
      </c>
      <c r="L203" s="15">
        <v>376070</v>
      </c>
    </row>
    <row r="204" spans="1:12" ht="30">
      <c r="A204" s="17"/>
      <c r="B204" s="4" t="s">
        <v>349</v>
      </c>
      <c r="C204" s="29">
        <v>45377</v>
      </c>
      <c r="D204" s="4" t="s">
        <v>83</v>
      </c>
      <c r="E204" s="5" t="str">
        <f>'[1]NE S. ANULADOS'!E212</f>
        <v>17.417.928/0001-79</v>
      </c>
      <c r="F204" s="9" t="s">
        <v>633</v>
      </c>
      <c r="G204" s="5" t="s">
        <v>461</v>
      </c>
      <c r="H204" s="5" t="s">
        <v>617</v>
      </c>
      <c r="I204" s="5" t="s">
        <v>9</v>
      </c>
      <c r="J204" s="15">
        <v>85000</v>
      </c>
      <c r="K204" s="15">
        <v>85000</v>
      </c>
      <c r="L204" s="15">
        <v>85000</v>
      </c>
    </row>
    <row r="205" spans="1:12" ht="30">
      <c r="A205" s="17"/>
      <c r="B205" s="4" t="s">
        <v>407</v>
      </c>
      <c r="C205" s="29">
        <v>45352</v>
      </c>
      <c r="D205" s="4" t="s">
        <v>42</v>
      </c>
      <c r="E205" s="5" t="str">
        <f>'[1]NE S. ANULADOS'!F213</f>
        <v>PF99999990</v>
      </c>
      <c r="F205" s="9" t="s">
        <v>634</v>
      </c>
      <c r="G205" s="5" t="s">
        <v>610</v>
      </c>
      <c r="H205" s="5" t="s">
        <v>610</v>
      </c>
      <c r="I205" s="5" t="s">
        <v>9</v>
      </c>
      <c r="J205" s="15">
        <v>43800</v>
      </c>
      <c r="K205" s="15">
        <v>43800</v>
      </c>
      <c r="L205" s="15">
        <v>34200</v>
      </c>
    </row>
    <row r="206" spans="1:12" ht="30">
      <c r="A206" s="17"/>
      <c r="B206" s="4" t="s">
        <v>408</v>
      </c>
      <c r="C206" s="29">
        <v>45384</v>
      </c>
      <c r="D206" s="4" t="s">
        <v>37</v>
      </c>
      <c r="E206" s="5" t="str">
        <f>'[1]NE S. ANULADOS'!E214</f>
        <v>03.613.080/0001-49</v>
      </c>
      <c r="F206" s="9" t="s">
        <v>557</v>
      </c>
      <c r="G206" s="5" t="s">
        <v>610</v>
      </c>
      <c r="H206" s="5" t="s">
        <v>610</v>
      </c>
      <c r="I206" s="5" t="s">
        <v>11</v>
      </c>
      <c r="J206" s="15">
        <v>61.36</v>
      </c>
      <c r="K206" s="15">
        <v>61.36</v>
      </c>
      <c r="L206" s="15">
        <v>61.36</v>
      </c>
    </row>
    <row r="207" spans="1:12" ht="30">
      <c r="A207" s="17"/>
      <c r="B207" s="4" t="s">
        <v>409</v>
      </c>
      <c r="C207" s="29">
        <v>45384</v>
      </c>
      <c r="D207" s="4" t="s">
        <v>53</v>
      </c>
      <c r="E207" s="5" t="str">
        <f>'[1]NE S. ANULADOS'!E215</f>
        <v>05.102.482/0001-04</v>
      </c>
      <c r="F207" s="9" t="s">
        <v>635</v>
      </c>
      <c r="G207" s="5" t="s">
        <v>610</v>
      </c>
      <c r="H207" s="5" t="s">
        <v>610</v>
      </c>
      <c r="I207" s="5" t="s">
        <v>11</v>
      </c>
      <c r="J207" s="15">
        <v>17.5</v>
      </c>
      <c r="K207" s="15">
        <v>17.5</v>
      </c>
      <c r="L207" s="15">
        <v>17.5</v>
      </c>
    </row>
    <row r="208" spans="1:12" ht="30">
      <c r="A208" s="17"/>
      <c r="B208" s="4" t="s">
        <v>410</v>
      </c>
      <c r="C208" s="29">
        <v>45385</v>
      </c>
      <c r="D208" s="4" t="s">
        <v>342</v>
      </c>
      <c r="E208" s="5" t="str">
        <f>'[1]NE S. ANULADOS'!E216</f>
        <v>09.281.162/0001-10</v>
      </c>
      <c r="F208" s="9" t="s">
        <v>643</v>
      </c>
      <c r="G208" s="5" t="s">
        <v>461</v>
      </c>
      <c r="H208" s="6" t="s">
        <v>618</v>
      </c>
      <c r="I208" s="5" t="s">
        <v>11</v>
      </c>
      <c r="J208" s="15">
        <v>39375</v>
      </c>
      <c r="K208" s="15">
        <v>39375</v>
      </c>
      <c r="L208" s="15">
        <v>39375</v>
      </c>
    </row>
    <row r="209" spans="1:12" ht="30">
      <c r="A209" s="17"/>
      <c r="B209" s="4" t="s">
        <v>411</v>
      </c>
      <c r="C209" s="29">
        <v>45383</v>
      </c>
      <c r="D209" s="4" t="s">
        <v>342</v>
      </c>
      <c r="E209" s="5" t="str">
        <f>'[1]NE S. ANULADOS'!E217</f>
        <v>09.281.162/0001-10</v>
      </c>
      <c r="F209" s="9" t="s">
        <v>636</v>
      </c>
      <c r="G209" s="5" t="s">
        <v>461</v>
      </c>
      <c r="H209" s="6" t="s">
        <v>619</v>
      </c>
      <c r="I209" s="5" t="s">
        <v>9</v>
      </c>
      <c r="J209" s="43">
        <v>10228406.59</v>
      </c>
      <c r="K209" s="43">
        <v>10228406.59</v>
      </c>
      <c r="L209" s="43">
        <v>10228406.59</v>
      </c>
    </row>
    <row r="210" spans="1:12">
      <c r="A210" s="17"/>
      <c r="B210" s="4" t="s">
        <v>412</v>
      </c>
      <c r="C210" s="29">
        <v>45383</v>
      </c>
      <c r="D210" s="4" t="s">
        <v>413</v>
      </c>
      <c r="E210" s="5" t="str">
        <f>'[1]NE S. ANULADOS'!E218</f>
        <v>49.312.373/0001-97</v>
      </c>
      <c r="F210" s="9" t="s">
        <v>637</v>
      </c>
      <c r="G210" s="5" t="s">
        <v>461</v>
      </c>
      <c r="H210" s="6" t="s">
        <v>620</v>
      </c>
      <c r="I210" s="5" t="s">
        <v>9</v>
      </c>
      <c r="J210" s="15">
        <v>6924</v>
      </c>
      <c r="K210" s="15">
        <v>6924</v>
      </c>
      <c r="L210" s="15">
        <v>6924</v>
      </c>
    </row>
    <row r="211" spans="1:12" ht="30">
      <c r="A211" s="17"/>
      <c r="B211" s="4" t="s">
        <v>414</v>
      </c>
      <c r="C211" s="29">
        <v>45383</v>
      </c>
      <c r="D211" s="4" t="s">
        <v>415</v>
      </c>
      <c r="E211" s="5" t="str">
        <f>'[1]NE S. ANULADOS'!E219</f>
        <v>52.441.900/0001-78</v>
      </c>
      <c r="F211" s="9" t="s">
        <v>637</v>
      </c>
      <c r="G211" s="5" t="s">
        <v>461</v>
      </c>
      <c r="H211" s="6" t="s">
        <v>620</v>
      </c>
      <c r="I211" s="5" t="s">
        <v>9</v>
      </c>
      <c r="J211" s="15">
        <v>17658.2</v>
      </c>
      <c r="K211" s="15">
        <v>17658.2</v>
      </c>
      <c r="L211" s="15">
        <v>17658.2</v>
      </c>
    </row>
    <row r="212" spans="1:12" ht="30">
      <c r="A212" s="17"/>
      <c r="B212" s="4" t="s">
        <v>416</v>
      </c>
      <c r="C212" s="29">
        <v>45383</v>
      </c>
      <c r="D212" s="4" t="s">
        <v>106</v>
      </c>
      <c r="E212" s="5" t="str">
        <f>'[1]NE S. ANULADOS'!E221</f>
        <v>29.932.402/0001-06</v>
      </c>
      <c r="F212" s="9" t="s">
        <v>516</v>
      </c>
      <c r="G212" s="5" t="s">
        <v>461</v>
      </c>
      <c r="H212" s="6" t="s">
        <v>515</v>
      </c>
      <c r="I212" s="5" t="s">
        <v>9</v>
      </c>
      <c r="J212" s="15">
        <v>99840</v>
      </c>
      <c r="K212" s="15">
        <v>99840</v>
      </c>
      <c r="L212" s="15">
        <v>99840</v>
      </c>
    </row>
    <row r="213" spans="1:12">
      <c r="A213" s="17"/>
      <c r="B213" s="4" t="s">
        <v>417</v>
      </c>
      <c r="C213" s="29">
        <v>45383</v>
      </c>
      <c r="D213" s="4" t="s">
        <v>291</v>
      </c>
      <c r="E213" s="31" t="str">
        <f>CONCATENATE(LEFT('[1]NE S. ANULADOS'!F222,3),REPT("*",6),RIGHT('[1]NE S. ANULADOS'!F222,2))</f>
        <v>029******41</v>
      </c>
      <c r="F213" s="8" t="s">
        <v>628</v>
      </c>
      <c r="G213" s="5" t="s">
        <v>610</v>
      </c>
      <c r="H213" s="5" t="s">
        <v>610</v>
      </c>
      <c r="I213" s="5" t="s">
        <v>11</v>
      </c>
      <c r="J213" s="15">
        <v>184.08</v>
      </c>
      <c r="K213" s="15">
        <v>184.08</v>
      </c>
      <c r="L213" s="15">
        <v>184.08</v>
      </c>
    </row>
    <row r="214" spans="1:12" ht="30">
      <c r="A214" s="17"/>
      <c r="B214" s="4" t="s">
        <v>418</v>
      </c>
      <c r="C214" s="29">
        <v>45391</v>
      </c>
      <c r="D214" s="4" t="s">
        <v>419</v>
      </c>
      <c r="E214" s="5" t="str">
        <f>'[1]NE S. ANULADOS'!E223</f>
        <v>28.413.152/0001-35</v>
      </c>
      <c r="F214" s="9" t="s">
        <v>638</v>
      </c>
      <c r="G214" s="5" t="s">
        <v>611</v>
      </c>
      <c r="H214" s="6" t="s">
        <v>621</v>
      </c>
      <c r="I214" s="5" t="s">
        <v>9</v>
      </c>
      <c r="J214" s="15">
        <v>6000</v>
      </c>
      <c r="K214" s="15">
        <v>6000</v>
      </c>
      <c r="L214" s="15">
        <v>6000</v>
      </c>
    </row>
    <row r="215" spans="1:12">
      <c r="A215" s="17"/>
      <c r="B215" s="4" t="s">
        <v>420</v>
      </c>
      <c r="C215" s="29">
        <v>45391</v>
      </c>
      <c r="D215" s="4" t="s">
        <v>421</v>
      </c>
      <c r="E215" s="31" t="str">
        <f>CONCATENATE(LEFT('[1]NE S. ANULADOS'!F224,3),REPT("*",6),RIGHT('[1]NE S. ANULADOS'!F224,2))</f>
        <v>039******82</v>
      </c>
      <c r="F215" s="9" t="s">
        <v>562</v>
      </c>
      <c r="G215" s="5" t="s">
        <v>610</v>
      </c>
      <c r="H215" s="5" t="s">
        <v>610</v>
      </c>
      <c r="I215" s="5" t="s">
        <v>11</v>
      </c>
      <c r="J215" s="15">
        <v>1440</v>
      </c>
      <c r="K215" s="15">
        <v>1440</v>
      </c>
      <c r="L215" s="15">
        <v>1440</v>
      </c>
    </row>
    <row r="216" spans="1:12">
      <c r="A216" s="17"/>
      <c r="B216" s="4" t="s">
        <v>422</v>
      </c>
      <c r="C216" s="29">
        <v>45390</v>
      </c>
      <c r="D216" s="4" t="s">
        <v>107</v>
      </c>
      <c r="E216" s="31" t="str">
        <f>CONCATENATE(LEFT('[1]NE S. ANULADOS'!F225,3),REPT("*",6),RIGHT('[1]NE S. ANULADOS'!F225,2))</f>
        <v>779******53</v>
      </c>
      <c r="F216" s="9" t="s">
        <v>544</v>
      </c>
      <c r="G216" s="5" t="s">
        <v>610</v>
      </c>
      <c r="H216" s="5" t="s">
        <v>610</v>
      </c>
      <c r="I216" s="5" t="s">
        <v>11</v>
      </c>
      <c r="J216" s="15">
        <v>540</v>
      </c>
      <c r="K216" s="15">
        <v>540</v>
      </c>
      <c r="L216" s="15">
        <v>540</v>
      </c>
    </row>
    <row r="217" spans="1:12">
      <c r="A217" s="17"/>
      <c r="B217" s="4" t="s">
        <v>423</v>
      </c>
      <c r="C217" s="29">
        <v>45390</v>
      </c>
      <c r="D217" s="4" t="s">
        <v>108</v>
      </c>
      <c r="E217" s="31" t="str">
        <f>CONCATENATE(LEFT('[1]NE S. ANULADOS'!F226,3),REPT("*",6),RIGHT('[1]NE S. ANULADOS'!F226,2))</f>
        <v>765******20</v>
      </c>
      <c r="F217" s="9" t="s">
        <v>544</v>
      </c>
      <c r="G217" s="5" t="s">
        <v>610</v>
      </c>
      <c r="H217" s="5" t="s">
        <v>610</v>
      </c>
      <c r="I217" s="5" t="s">
        <v>11</v>
      </c>
      <c r="J217" s="15">
        <v>360</v>
      </c>
      <c r="K217" s="15">
        <v>360</v>
      </c>
      <c r="L217" s="15">
        <v>360</v>
      </c>
    </row>
    <row r="218" spans="1:12">
      <c r="A218" s="17"/>
      <c r="B218" s="4" t="s">
        <v>424</v>
      </c>
      <c r="C218" s="29">
        <v>45393</v>
      </c>
      <c r="D218" s="4" t="s">
        <v>103</v>
      </c>
      <c r="E218" s="31" t="str">
        <f>CONCATENATE(LEFT('[1]NE S. ANULADOS'!F227,3),REPT("*",6),RIGHT('[1]NE S. ANULADOS'!F227,2))</f>
        <v>331******55</v>
      </c>
      <c r="F218" s="9" t="s">
        <v>562</v>
      </c>
      <c r="G218" s="5" t="s">
        <v>610</v>
      </c>
      <c r="H218" s="5" t="s">
        <v>610</v>
      </c>
      <c r="I218" s="5" t="s">
        <v>11</v>
      </c>
      <c r="J218" s="15">
        <v>960</v>
      </c>
      <c r="K218" s="15">
        <v>960</v>
      </c>
      <c r="L218" s="15">
        <v>960</v>
      </c>
    </row>
    <row r="219" spans="1:12" ht="60">
      <c r="A219" s="17"/>
      <c r="B219" s="4" t="s">
        <v>425</v>
      </c>
      <c r="C219" s="29">
        <v>45352</v>
      </c>
      <c r="D219" s="4" t="s">
        <v>18</v>
      </c>
      <c r="E219" s="5">
        <f>'[1]NE S. ANULADOS'!F228</f>
        <v>590101</v>
      </c>
      <c r="F219" s="9" t="s">
        <v>639</v>
      </c>
      <c r="G219" s="5" t="s">
        <v>610</v>
      </c>
      <c r="H219" s="5" t="s">
        <v>610</v>
      </c>
      <c r="I219" s="5" t="s">
        <v>9</v>
      </c>
      <c r="J219" s="15">
        <v>0.03</v>
      </c>
      <c r="K219" s="15">
        <v>0.03</v>
      </c>
      <c r="L219" s="15">
        <v>0.03</v>
      </c>
    </row>
    <row r="220" spans="1:12" ht="30">
      <c r="A220" s="17"/>
      <c r="B220" s="4" t="s">
        <v>594</v>
      </c>
      <c r="C220" s="29">
        <v>45398</v>
      </c>
      <c r="D220" s="4" t="s">
        <v>76</v>
      </c>
      <c r="E220" s="31" t="str">
        <f>CONCATENATE(LEFT('[1]NE S. ANULADOS'!F229,3),REPT("*",6),RIGHT('[1]NE S. ANULADOS'!F229,2))</f>
        <v>033******22</v>
      </c>
      <c r="F220" s="9" t="s">
        <v>544</v>
      </c>
      <c r="G220" s="5" t="s">
        <v>610</v>
      </c>
      <c r="H220" s="5" t="s">
        <v>610</v>
      </c>
      <c r="I220" s="5" t="s">
        <v>11</v>
      </c>
      <c r="J220" s="15">
        <v>3000</v>
      </c>
      <c r="K220" s="15">
        <v>3000</v>
      </c>
      <c r="L220" s="15">
        <v>3000</v>
      </c>
    </row>
    <row r="221" spans="1:12">
      <c r="A221" s="17"/>
      <c r="B221" s="4" t="s">
        <v>595</v>
      </c>
      <c r="C221" s="29">
        <v>45398</v>
      </c>
      <c r="D221" s="4" t="s">
        <v>596</v>
      </c>
      <c r="E221" s="31" t="str">
        <f>CONCATENATE(LEFT('[1]NE S. ANULADOS'!F230,3),REPT("*",6),RIGHT('[1]NE S. ANULADOS'!F230,2))</f>
        <v>215******87</v>
      </c>
      <c r="F221" s="9" t="s">
        <v>544</v>
      </c>
      <c r="G221" s="5" t="s">
        <v>610</v>
      </c>
      <c r="H221" s="5" t="s">
        <v>610</v>
      </c>
      <c r="I221" s="5" t="s">
        <v>11</v>
      </c>
      <c r="J221" s="15">
        <v>3000</v>
      </c>
      <c r="K221" s="15">
        <v>3000</v>
      </c>
      <c r="L221" s="15">
        <v>3000</v>
      </c>
    </row>
    <row r="222" spans="1:12" ht="30">
      <c r="A222" s="17"/>
      <c r="B222" s="4" t="s">
        <v>597</v>
      </c>
      <c r="C222" s="29">
        <v>45398</v>
      </c>
      <c r="D222" s="4" t="s">
        <v>598</v>
      </c>
      <c r="E222" s="31" t="str">
        <f>CONCATENATE(LEFT('[1]NE S. ANULADOS'!F231,3),REPT("*",6),RIGHT('[1]NE S. ANULADOS'!F231,2))</f>
        <v>119******90</v>
      </c>
      <c r="F222" s="9" t="s">
        <v>544</v>
      </c>
      <c r="G222" s="5" t="s">
        <v>610</v>
      </c>
      <c r="H222" s="5" t="s">
        <v>610</v>
      </c>
      <c r="I222" s="5" t="s">
        <v>11</v>
      </c>
      <c r="J222" s="15">
        <v>1600</v>
      </c>
      <c r="K222" s="15">
        <v>1600</v>
      </c>
      <c r="L222" s="15">
        <v>1600</v>
      </c>
    </row>
    <row r="223" spans="1:12">
      <c r="A223" s="17"/>
      <c r="B223" s="4" t="s">
        <v>599</v>
      </c>
      <c r="C223" s="29">
        <v>45399</v>
      </c>
      <c r="D223" s="4" t="s">
        <v>600</v>
      </c>
      <c r="E223" s="31" t="str">
        <f>CONCATENATE(LEFT('[1]NE S. ANULADOS'!F232,3),REPT("*",6),RIGHT('[1]NE S. ANULADOS'!F232,2))</f>
        <v>072******17</v>
      </c>
      <c r="F223" s="9" t="s">
        <v>640</v>
      </c>
      <c r="G223" s="5" t="s">
        <v>611</v>
      </c>
      <c r="H223" s="6" t="s">
        <v>622</v>
      </c>
      <c r="I223" s="5" t="s">
        <v>9</v>
      </c>
      <c r="J223" s="15">
        <v>16000</v>
      </c>
      <c r="K223" s="15">
        <v>16000</v>
      </c>
      <c r="L223" s="15">
        <v>16000</v>
      </c>
    </row>
    <row r="224" spans="1:12" ht="30">
      <c r="A224" s="17"/>
      <c r="B224" s="4" t="s">
        <v>601</v>
      </c>
      <c r="C224" s="29">
        <v>45399</v>
      </c>
      <c r="D224" s="4" t="s">
        <v>278</v>
      </c>
      <c r="E224" s="5" t="str">
        <f>'[1]NE S. ANULADOS'!E233</f>
        <v>10.143.246/0001-76</v>
      </c>
      <c r="F224" s="9" t="s">
        <v>570</v>
      </c>
      <c r="G224" s="5" t="s">
        <v>610</v>
      </c>
      <c r="H224" s="5" t="s">
        <v>610</v>
      </c>
      <c r="I224" s="5" t="s">
        <v>11</v>
      </c>
      <c r="J224" s="15">
        <v>1322.13</v>
      </c>
      <c r="K224" s="15">
        <v>1322.13</v>
      </c>
      <c r="L224" s="15">
        <v>1322.13</v>
      </c>
    </row>
    <row r="225" spans="1:12">
      <c r="A225" s="17"/>
      <c r="B225" s="4" t="s">
        <v>602</v>
      </c>
      <c r="C225" s="29">
        <v>45400</v>
      </c>
      <c r="D225" s="4" t="s">
        <v>107</v>
      </c>
      <c r="E225" s="31" t="str">
        <f>CONCATENATE(LEFT('[1]NE S. ANULADOS'!F234,3),REPT("*",6),RIGHT('[1]NE S. ANULADOS'!F234,2))</f>
        <v>779******53</v>
      </c>
      <c r="F225" s="9" t="s">
        <v>544</v>
      </c>
      <c r="G225" s="5" t="s">
        <v>610</v>
      </c>
      <c r="H225" s="5" t="s">
        <v>610</v>
      </c>
      <c r="I225" s="5" t="s">
        <v>11</v>
      </c>
      <c r="J225" s="15">
        <v>180</v>
      </c>
      <c r="K225" s="15">
        <v>180</v>
      </c>
      <c r="L225" s="15">
        <v>180</v>
      </c>
    </row>
    <row r="226" spans="1:12">
      <c r="A226" s="17"/>
      <c r="B226" s="4" t="s">
        <v>603</v>
      </c>
      <c r="C226" s="29">
        <v>45400</v>
      </c>
      <c r="D226" s="4" t="s">
        <v>108</v>
      </c>
      <c r="E226" s="31" t="str">
        <f>CONCATENATE(LEFT('[1]NE S. ANULADOS'!F235,3),REPT("*",6),RIGHT('[1]NE S. ANULADOS'!F235,2))</f>
        <v>765******20</v>
      </c>
      <c r="F226" s="9" t="s">
        <v>544</v>
      </c>
      <c r="G226" s="5" t="s">
        <v>610</v>
      </c>
      <c r="H226" s="5" t="s">
        <v>610</v>
      </c>
      <c r="I226" s="5" t="s">
        <v>11</v>
      </c>
      <c r="J226" s="15">
        <v>120</v>
      </c>
      <c r="K226" s="15">
        <v>120</v>
      </c>
      <c r="L226" s="15">
        <v>120</v>
      </c>
    </row>
    <row r="227" spans="1:12" ht="45">
      <c r="A227" s="17"/>
      <c r="B227" s="4" t="s">
        <v>604</v>
      </c>
      <c r="C227" s="29">
        <v>45400</v>
      </c>
      <c r="D227" s="4" t="s">
        <v>605</v>
      </c>
      <c r="E227" s="5" t="str">
        <f>'[1]NE S. ANULADOS'!E236</f>
        <v>27.284.516/0001-61</v>
      </c>
      <c r="F227" s="9" t="s">
        <v>641</v>
      </c>
      <c r="G227" s="5" t="s">
        <v>461</v>
      </c>
      <c r="H227" s="5" t="s">
        <v>623</v>
      </c>
      <c r="I227" s="5" t="s">
        <v>9</v>
      </c>
      <c r="J227" s="43">
        <v>337451.65</v>
      </c>
      <c r="K227" s="43">
        <v>337451.65</v>
      </c>
      <c r="L227" s="43">
        <v>337451.65</v>
      </c>
    </row>
    <row r="228" spans="1:12">
      <c r="A228" s="17"/>
      <c r="B228" s="4" t="s">
        <v>606</v>
      </c>
      <c r="C228" s="29">
        <v>45400</v>
      </c>
      <c r="D228" s="4" t="s">
        <v>64</v>
      </c>
      <c r="E228" s="31" t="str">
        <f>CONCATENATE(LEFT('[1]NE S. ANULADOS'!F237,3),REPT("*",6),RIGHT('[1]NE S. ANULADOS'!F237,2))</f>
        <v>041******40</v>
      </c>
      <c r="F228" s="9" t="s">
        <v>562</v>
      </c>
      <c r="G228" s="5" t="s">
        <v>610</v>
      </c>
      <c r="H228" s="5" t="s">
        <v>610</v>
      </c>
      <c r="I228" s="5" t="s">
        <v>11</v>
      </c>
      <c r="J228" s="15">
        <v>960</v>
      </c>
      <c r="K228" s="15">
        <v>960</v>
      </c>
      <c r="L228" s="15">
        <v>960</v>
      </c>
    </row>
    <row r="229" spans="1:12">
      <c r="A229" s="17"/>
      <c r="B229" s="4" t="s">
        <v>607</v>
      </c>
      <c r="C229" s="29">
        <v>45400</v>
      </c>
      <c r="D229" s="4" t="s">
        <v>63</v>
      </c>
      <c r="E229" s="31" t="str">
        <f>CONCATENATE(LEFT('[1]NE S. ANULADOS'!F238,3),REPT("*",6),RIGHT('[1]NE S. ANULADOS'!F238,2))</f>
        <v>981******91</v>
      </c>
      <c r="F229" s="9" t="s">
        <v>562</v>
      </c>
      <c r="G229" s="5" t="s">
        <v>610</v>
      </c>
      <c r="H229" s="5" t="s">
        <v>610</v>
      </c>
      <c r="I229" s="5" t="s">
        <v>11</v>
      </c>
      <c r="J229" s="15">
        <v>960</v>
      </c>
      <c r="K229" s="15">
        <v>960</v>
      </c>
      <c r="L229" s="15">
        <v>960</v>
      </c>
    </row>
    <row r="230" spans="1:12" ht="30">
      <c r="A230" s="17"/>
      <c r="B230" s="4" t="s">
        <v>608</v>
      </c>
      <c r="C230" s="29">
        <v>45401</v>
      </c>
      <c r="D230" s="4" t="s">
        <v>609</v>
      </c>
      <c r="E230" s="31" t="str">
        <f>CONCATENATE(LEFT('[1]NE S. ANULADOS'!F239,3),REPT("*",6),RIGHT('[1]NE S. ANULADOS'!F239,2))</f>
        <v>172******91</v>
      </c>
      <c r="F230" s="9" t="s">
        <v>642</v>
      </c>
      <c r="G230" s="5" t="s">
        <v>611</v>
      </c>
      <c r="H230" s="6" t="s">
        <v>624</v>
      </c>
      <c r="I230" s="5" t="s">
        <v>9</v>
      </c>
      <c r="J230" s="15">
        <v>16000</v>
      </c>
      <c r="K230" s="15">
        <v>16000</v>
      </c>
      <c r="L230" s="15">
        <v>16000</v>
      </c>
    </row>
    <row r="231" spans="1:12" ht="30">
      <c r="A231" s="17"/>
      <c r="B231" s="4" t="s">
        <v>645</v>
      </c>
      <c r="C231" s="29">
        <v>45401</v>
      </c>
      <c r="D231" s="4" t="s">
        <v>646</v>
      </c>
      <c r="E231" s="32" t="str">
        <f>'[1]NE S. ANULADOS'!E240</f>
        <v>11.361.243/0001-71</v>
      </c>
      <c r="F231" s="9" t="s">
        <v>671</v>
      </c>
      <c r="G231" s="5" t="s">
        <v>7</v>
      </c>
      <c r="H231" s="5" t="s">
        <v>7</v>
      </c>
      <c r="I231" s="5" t="s">
        <v>11</v>
      </c>
      <c r="J231" s="15">
        <v>438.41</v>
      </c>
      <c r="K231" s="15">
        <v>438.41</v>
      </c>
      <c r="L231" s="15">
        <v>438.41</v>
      </c>
    </row>
    <row r="232" spans="1:12" ht="30">
      <c r="A232" s="17"/>
      <c r="B232" s="4" t="s">
        <v>647</v>
      </c>
      <c r="C232" s="29">
        <v>45383</v>
      </c>
      <c r="D232" s="4" t="s">
        <v>42</v>
      </c>
      <c r="E232" s="32" t="str">
        <f>'[1]NE S. ANULADOS'!F241</f>
        <v>PF99999990</v>
      </c>
      <c r="F232" s="9" t="s">
        <v>672</v>
      </c>
      <c r="G232" s="5" t="s">
        <v>7</v>
      </c>
      <c r="H232" s="5" t="s">
        <v>7</v>
      </c>
      <c r="I232" s="5" t="s">
        <v>9</v>
      </c>
      <c r="J232" s="15">
        <v>52407.61</v>
      </c>
      <c r="K232" s="15">
        <v>52407.61</v>
      </c>
      <c r="L232" s="15">
        <v>52407.61</v>
      </c>
    </row>
    <row r="233" spans="1:12" ht="30">
      <c r="A233" s="17"/>
      <c r="B233" s="4" t="s">
        <v>648</v>
      </c>
      <c r="C233" s="29">
        <v>45383</v>
      </c>
      <c r="D233" s="4" t="s">
        <v>42</v>
      </c>
      <c r="E233" s="32" t="str">
        <f>'[1]NE S. ANULADOS'!F242</f>
        <v>PF99999990</v>
      </c>
      <c r="F233" s="9" t="s">
        <v>673</v>
      </c>
      <c r="G233" s="5" t="s">
        <v>7</v>
      </c>
      <c r="H233" s="5" t="s">
        <v>7</v>
      </c>
      <c r="I233" s="5" t="s">
        <v>9</v>
      </c>
      <c r="J233" s="43">
        <v>106754.08</v>
      </c>
      <c r="K233" s="43">
        <v>106754.08</v>
      </c>
      <c r="L233" s="43">
        <v>106754.08</v>
      </c>
    </row>
    <row r="234" spans="1:12" ht="30">
      <c r="A234" s="17"/>
      <c r="B234" s="4" t="s">
        <v>649</v>
      </c>
      <c r="C234" s="29">
        <v>45383</v>
      </c>
      <c r="D234" s="4" t="s">
        <v>77</v>
      </c>
      <c r="E234" s="32" t="str">
        <f>'[1]NE S. ANULADOS'!E243</f>
        <v>29.979.036/0193-21</v>
      </c>
      <c r="F234" s="9" t="s">
        <v>674</v>
      </c>
      <c r="G234" s="5" t="s">
        <v>7</v>
      </c>
      <c r="H234" s="5" t="s">
        <v>7</v>
      </c>
      <c r="I234" s="5" t="s">
        <v>9</v>
      </c>
      <c r="J234" s="43">
        <v>30321.46</v>
      </c>
      <c r="K234" s="43">
        <v>30321.46</v>
      </c>
      <c r="L234" s="43">
        <v>30321.46</v>
      </c>
    </row>
    <row r="235" spans="1:12" ht="30">
      <c r="A235" s="17"/>
      <c r="B235" s="4" t="s">
        <v>650</v>
      </c>
      <c r="C235" s="29">
        <v>45383</v>
      </c>
      <c r="D235" s="4" t="s">
        <v>67</v>
      </c>
      <c r="E235" s="32" t="str">
        <f>'[1]NE S. ANULADOS'!F244</f>
        <v>PF88888040</v>
      </c>
      <c r="F235" s="9" t="s">
        <v>675</v>
      </c>
      <c r="G235" s="5" t="s">
        <v>7</v>
      </c>
      <c r="H235" s="5" t="s">
        <v>7</v>
      </c>
      <c r="I235" s="5" t="s">
        <v>9</v>
      </c>
      <c r="J235" s="43">
        <v>34700</v>
      </c>
      <c r="K235" s="43">
        <v>34700</v>
      </c>
      <c r="L235" s="43">
        <v>34700</v>
      </c>
    </row>
    <row r="236" spans="1:12" ht="30">
      <c r="A236" s="17"/>
      <c r="B236" s="4" t="s">
        <v>651</v>
      </c>
      <c r="C236" s="29">
        <v>45383</v>
      </c>
      <c r="D236" s="4" t="s">
        <v>42</v>
      </c>
      <c r="E236" s="32" t="str">
        <f>'[1]NE S. ANULADOS'!F245</f>
        <v>PF99999990</v>
      </c>
      <c r="F236" s="9" t="s">
        <v>676</v>
      </c>
      <c r="G236" s="5" t="s">
        <v>7</v>
      </c>
      <c r="H236" s="5" t="s">
        <v>7</v>
      </c>
      <c r="I236" s="5" t="s">
        <v>9</v>
      </c>
      <c r="J236" s="43">
        <v>16899.41</v>
      </c>
      <c r="K236" s="43">
        <v>16899.41</v>
      </c>
      <c r="L236" s="43">
        <v>16899.41</v>
      </c>
    </row>
    <row r="237" spans="1:12" ht="30">
      <c r="A237" s="17"/>
      <c r="B237" s="4" t="s">
        <v>652</v>
      </c>
      <c r="C237" s="29">
        <v>45383</v>
      </c>
      <c r="D237" s="4" t="s">
        <v>42</v>
      </c>
      <c r="E237" s="32" t="str">
        <f>'[1]NE S. ANULADOS'!F246</f>
        <v>PF99999990</v>
      </c>
      <c r="F237" s="9" t="s">
        <v>677</v>
      </c>
      <c r="G237" s="5" t="s">
        <v>7</v>
      </c>
      <c r="H237" s="5" t="s">
        <v>7</v>
      </c>
      <c r="I237" s="5" t="s">
        <v>9</v>
      </c>
      <c r="J237" s="43">
        <v>9463.64</v>
      </c>
      <c r="K237" s="43">
        <v>9463.64</v>
      </c>
      <c r="L237" s="43">
        <v>9463.64</v>
      </c>
    </row>
    <row r="238" spans="1:12" ht="30">
      <c r="A238" s="17"/>
      <c r="B238" s="4" t="s">
        <v>653</v>
      </c>
      <c r="C238" s="29">
        <v>45383</v>
      </c>
      <c r="D238" s="4" t="s">
        <v>42</v>
      </c>
      <c r="E238" s="32" t="str">
        <f>'[1]NE S. ANULADOS'!F247</f>
        <v>PF99999990</v>
      </c>
      <c r="F238" s="9" t="s">
        <v>678</v>
      </c>
      <c r="G238" s="5" t="s">
        <v>7</v>
      </c>
      <c r="H238" s="5" t="s">
        <v>7</v>
      </c>
      <c r="I238" s="5" t="s">
        <v>9</v>
      </c>
      <c r="J238" s="43">
        <v>20243.400000000001</v>
      </c>
      <c r="K238" s="43">
        <v>20243.400000000001</v>
      </c>
      <c r="L238" s="43">
        <v>20243.400000000001</v>
      </c>
    </row>
    <row r="239" spans="1:12" ht="30">
      <c r="A239" s="17"/>
      <c r="B239" s="4" t="s">
        <v>654</v>
      </c>
      <c r="C239" s="29">
        <v>45383</v>
      </c>
      <c r="D239" s="4" t="s">
        <v>77</v>
      </c>
      <c r="E239" s="32" t="str">
        <f>'[1]NE S. ANULADOS'!E248</f>
        <v>29.979.036/0193-21</v>
      </c>
      <c r="F239" s="9" t="s">
        <v>679</v>
      </c>
      <c r="G239" s="5" t="s">
        <v>7</v>
      </c>
      <c r="H239" s="5" t="s">
        <v>7</v>
      </c>
      <c r="I239" s="5" t="s">
        <v>9</v>
      </c>
      <c r="J239" s="43">
        <v>5749.72</v>
      </c>
      <c r="K239" s="43">
        <v>5749.72</v>
      </c>
      <c r="L239" s="43">
        <v>5749.72</v>
      </c>
    </row>
    <row r="240" spans="1:12" ht="30">
      <c r="A240" s="17"/>
      <c r="B240" s="4" t="s">
        <v>655</v>
      </c>
      <c r="C240" s="29">
        <v>45383</v>
      </c>
      <c r="D240" s="4" t="s">
        <v>67</v>
      </c>
      <c r="E240" s="32" t="str">
        <f>'[1]NE S. ANULADOS'!F249</f>
        <v>PF88888040</v>
      </c>
      <c r="F240" s="9" t="s">
        <v>680</v>
      </c>
      <c r="G240" s="5" t="s">
        <v>7</v>
      </c>
      <c r="H240" s="5" t="s">
        <v>7</v>
      </c>
      <c r="I240" s="5" t="s">
        <v>9</v>
      </c>
      <c r="J240" s="43">
        <v>6580</v>
      </c>
      <c r="K240" s="43">
        <v>6580</v>
      </c>
      <c r="L240" s="43">
        <v>6580</v>
      </c>
    </row>
    <row r="241" spans="1:12" ht="30">
      <c r="A241" s="17"/>
      <c r="B241" s="4" t="s">
        <v>656</v>
      </c>
      <c r="C241" s="29">
        <v>45383</v>
      </c>
      <c r="D241" s="4" t="s">
        <v>42</v>
      </c>
      <c r="E241" s="32" t="str">
        <f>'[1]NE S. ANULADOS'!F250</f>
        <v>PF99999990</v>
      </c>
      <c r="F241" s="9" t="s">
        <v>676</v>
      </c>
      <c r="G241" s="5" t="s">
        <v>7</v>
      </c>
      <c r="H241" s="5" t="s">
        <v>7</v>
      </c>
      <c r="I241" s="5" t="s">
        <v>9</v>
      </c>
      <c r="J241" s="43">
        <v>3204.59</v>
      </c>
      <c r="K241" s="43">
        <v>3204.59</v>
      </c>
      <c r="L241" s="43">
        <v>3204.59</v>
      </c>
    </row>
    <row r="242" spans="1:12" ht="30">
      <c r="A242" s="17"/>
      <c r="B242" s="4" t="s">
        <v>657</v>
      </c>
      <c r="C242" s="29">
        <v>45383</v>
      </c>
      <c r="D242" s="4" t="s">
        <v>42</v>
      </c>
      <c r="E242" s="32" t="str">
        <f>'[1]NE S. ANULADOS'!F251</f>
        <v>PF99999990</v>
      </c>
      <c r="F242" s="9" t="s">
        <v>677</v>
      </c>
      <c r="G242" s="5" t="s">
        <v>7</v>
      </c>
      <c r="H242" s="5" t="s">
        <v>7</v>
      </c>
      <c r="I242" s="5" t="s">
        <v>9</v>
      </c>
      <c r="J242" s="43">
        <v>1794.6</v>
      </c>
      <c r="K242" s="43">
        <v>1794.6</v>
      </c>
      <c r="L242" s="43">
        <v>1794.6</v>
      </c>
    </row>
    <row r="243" spans="1:12">
      <c r="A243" s="17"/>
      <c r="B243" s="4" t="s">
        <v>658</v>
      </c>
      <c r="C243" s="29">
        <v>45406</v>
      </c>
      <c r="D243" s="4" t="s">
        <v>64</v>
      </c>
      <c r="E243" s="31" t="str">
        <f>CONCATENATE(LEFT('[1]NE S. ANULADOS'!F252,3),REPT("*",6),RIGHT('[1]NE S. ANULADOS'!F252,2))</f>
        <v>041******40</v>
      </c>
      <c r="F243" s="9" t="s">
        <v>544</v>
      </c>
      <c r="G243" s="14" t="s">
        <v>7</v>
      </c>
      <c r="H243" s="20" t="s">
        <v>7</v>
      </c>
      <c r="I243" s="8" t="s">
        <v>11</v>
      </c>
      <c r="J243" s="15">
        <v>880</v>
      </c>
      <c r="K243" s="15">
        <v>880</v>
      </c>
      <c r="L243" s="15">
        <v>880</v>
      </c>
    </row>
    <row r="244" spans="1:12">
      <c r="A244" s="17"/>
      <c r="B244" s="4" t="s">
        <v>659</v>
      </c>
      <c r="C244" s="29">
        <v>45406</v>
      </c>
      <c r="D244" s="4" t="s">
        <v>84</v>
      </c>
      <c r="E244" s="31" t="str">
        <f>CONCATENATE(LEFT('[1]NE S. ANULADOS'!F253,3),REPT("*",6),RIGHT('[1]NE S. ANULADOS'!F253,2))</f>
        <v>055******19</v>
      </c>
      <c r="F244" s="9" t="s">
        <v>562</v>
      </c>
      <c r="G244" s="14" t="s">
        <v>7</v>
      </c>
      <c r="H244" s="20" t="s">
        <v>7</v>
      </c>
      <c r="I244" s="8" t="s">
        <v>11</v>
      </c>
      <c r="J244" s="15">
        <v>960</v>
      </c>
      <c r="K244" s="15">
        <v>960</v>
      </c>
      <c r="L244" s="15">
        <v>960</v>
      </c>
    </row>
    <row r="245" spans="1:12">
      <c r="A245" s="17"/>
      <c r="B245" s="4" t="s">
        <v>660</v>
      </c>
      <c r="C245" s="29">
        <v>45406</v>
      </c>
      <c r="D245" s="4" t="s">
        <v>661</v>
      </c>
      <c r="E245" s="31" t="str">
        <f>CONCATENATE(LEFT('[1]NE S. ANULADOS'!F254,3),REPT("*",6),RIGHT('[1]NE S. ANULADOS'!F254,2))</f>
        <v>530******15</v>
      </c>
      <c r="F245" s="9" t="s">
        <v>544</v>
      </c>
      <c r="G245" s="14" t="s">
        <v>7</v>
      </c>
      <c r="H245" s="20" t="s">
        <v>7</v>
      </c>
      <c r="I245" s="8" t="s">
        <v>11</v>
      </c>
      <c r="J245" s="15">
        <v>240</v>
      </c>
      <c r="K245" s="15">
        <v>240</v>
      </c>
      <c r="L245" s="15">
        <v>240</v>
      </c>
    </row>
    <row r="246" spans="1:12">
      <c r="A246" s="17"/>
      <c r="B246" s="4" t="s">
        <v>662</v>
      </c>
      <c r="C246" s="29">
        <v>45406</v>
      </c>
      <c r="D246" s="4" t="s">
        <v>56</v>
      </c>
      <c r="E246" s="31" t="str">
        <f>CONCATENATE(LEFT('[1]NE S. ANULADOS'!F255,3),REPT("*",6),RIGHT('[1]NE S. ANULADOS'!F255,2))</f>
        <v>303******34</v>
      </c>
      <c r="F246" s="9" t="s">
        <v>544</v>
      </c>
      <c r="G246" s="14" t="s">
        <v>7</v>
      </c>
      <c r="H246" s="20" t="s">
        <v>7</v>
      </c>
      <c r="I246" s="8" t="s">
        <v>11</v>
      </c>
      <c r="J246" s="15">
        <v>1800</v>
      </c>
      <c r="K246" s="15">
        <v>1800</v>
      </c>
      <c r="L246" s="15">
        <v>1800</v>
      </c>
    </row>
    <row r="247" spans="1:12">
      <c r="A247" s="17"/>
      <c r="B247" s="4" t="s">
        <v>663</v>
      </c>
      <c r="C247" s="29">
        <v>45406</v>
      </c>
      <c r="D247" s="4" t="s">
        <v>102</v>
      </c>
      <c r="E247" s="31" t="str">
        <f>CONCATENATE(LEFT('[1]NE S. ANULADOS'!F257,3),REPT("*",6),RIGHT('[1]NE S. ANULADOS'!F257,2))</f>
        <v>000******16</v>
      </c>
      <c r="F247" s="9" t="s">
        <v>544</v>
      </c>
      <c r="G247" s="14" t="s">
        <v>7</v>
      </c>
      <c r="H247" s="20" t="s">
        <v>7</v>
      </c>
      <c r="I247" s="8" t="s">
        <v>11</v>
      </c>
      <c r="J247" s="15">
        <v>240</v>
      </c>
      <c r="K247" s="15">
        <v>240</v>
      </c>
      <c r="L247" s="15">
        <v>240</v>
      </c>
    </row>
    <row r="248" spans="1:12" ht="45">
      <c r="A248" s="17"/>
      <c r="B248" s="4" t="s">
        <v>664</v>
      </c>
      <c r="C248" s="29">
        <v>45406</v>
      </c>
      <c r="D248" s="4" t="s">
        <v>55</v>
      </c>
      <c r="E248" s="20" t="str">
        <f>'[1]NE S. ANULADOS'!E258</f>
        <v>11.844.663/0001-09</v>
      </c>
      <c r="F248" s="9" t="s">
        <v>681</v>
      </c>
      <c r="G248" s="14" t="s">
        <v>461</v>
      </c>
      <c r="H248" s="10" t="s">
        <v>682</v>
      </c>
      <c r="I248" s="8" t="s">
        <v>9</v>
      </c>
      <c r="J248" s="15">
        <v>21316.97</v>
      </c>
      <c r="K248" s="15">
        <v>21316.97</v>
      </c>
      <c r="L248" s="15">
        <v>21316.97</v>
      </c>
    </row>
    <row r="249" spans="1:12" ht="45">
      <c r="A249" s="17"/>
      <c r="B249" s="4" t="s">
        <v>665</v>
      </c>
      <c r="C249" s="29">
        <v>45406</v>
      </c>
      <c r="D249" s="4" t="s">
        <v>55</v>
      </c>
      <c r="E249" s="20" t="str">
        <f>'[1]NE S. ANULADOS'!E259</f>
        <v>11.844.663/0001-09</v>
      </c>
      <c r="F249" s="9" t="s">
        <v>681</v>
      </c>
      <c r="G249" s="14" t="s">
        <v>461</v>
      </c>
      <c r="H249" s="11" t="s">
        <v>682</v>
      </c>
      <c r="I249" s="8" t="s">
        <v>9</v>
      </c>
      <c r="J249" s="15">
        <v>669.92</v>
      </c>
      <c r="K249" s="15">
        <v>669.92</v>
      </c>
      <c r="L249" s="15">
        <v>669.92</v>
      </c>
    </row>
    <row r="250" spans="1:12" ht="30">
      <c r="A250" s="17"/>
      <c r="B250" s="4" t="s">
        <v>666</v>
      </c>
      <c r="C250" s="29">
        <v>45407</v>
      </c>
      <c r="D250" s="4" t="s">
        <v>342</v>
      </c>
      <c r="E250" s="20" t="str">
        <f>'[1]NE S. ANULADOS'!E260</f>
        <v>09.281.162/0001-10</v>
      </c>
      <c r="F250" s="9" t="s">
        <v>683</v>
      </c>
      <c r="G250" s="14" t="s">
        <v>461</v>
      </c>
      <c r="H250" s="10" t="s">
        <v>684</v>
      </c>
      <c r="I250" s="8" t="s">
        <v>11</v>
      </c>
      <c r="J250" s="15">
        <v>9750</v>
      </c>
      <c r="K250" s="15">
        <v>9750</v>
      </c>
      <c r="L250" s="15">
        <v>9750</v>
      </c>
    </row>
    <row r="251" spans="1:12">
      <c r="A251" s="17"/>
      <c r="B251" s="4" t="s">
        <v>667</v>
      </c>
      <c r="C251" s="29">
        <v>45407</v>
      </c>
      <c r="D251" s="4" t="s">
        <v>100</v>
      </c>
      <c r="E251" s="31" t="str">
        <f>CONCATENATE(LEFT('[1]NE S. ANULADOS'!F261,3),REPT("*",6),RIGHT('[1]NE S. ANULADOS'!F261,2))</f>
        <v>497******59</v>
      </c>
      <c r="F251" s="9" t="s">
        <v>544</v>
      </c>
      <c r="G251" s="14" t="s">
        <v>7</v>
      </c>
      <c r="H251" s="20" t="s">
        <v>7</v>
      </c>
      <c r="I251" s="8" t="s">
        <v>11</v>
      </c>
      <c r="J251" s="15">
        <v>1600</v>
      </c>
      <c r="K251" s="15">
        <v>1600</v>
      </c>
      <c r="L251" s="15">
        <v>1600</v>
      </c>
    </row>
    <row r="252" spans="1:12" ht="30">
      <c r="A252" s="17"/>
      <c r="B252" s="4" t="s">
        <v>669</v>
      </c>
      <c r="C252" s="29">
        <v>45411</v>
      </c>
      <c r="D252" s="4" t="s">
        <v>670</v>
      </c>
      <c r="E252" s="33" t="str">
        <f>'[1]NE S. ANULADOS'!E262</f>
        <v>05.569.714/0001-39</v>
      </c>
      <c r="F252" s="25" t="s">
        <v>686</v>
      </c>
      <c r="G252" s="26" t="s">
        <v>611</v>
      </c>
      <c r="H252" s="27" t="s">
        <v>687</v>
      </c>
      <c r="I252" s="12" t="s">
        <v>11</v>
      </c>
      <c r="J252" s="15">
        <v>3780</v>
      </c>
      <c r="K252" s="15">
        <v>3780</v>
      </c>
      <c r="L252" s="15">
        <v>3780</v>
      </c>
    </row>
    <row r="253" spans="1:12" s="13" customFormat="1">
      <c r="A253" s="17"/>
      <c r="B253" s="4" t="s">
        <v>688</v>
      </c>
      <c r="C253" s="29">
        <v>45415</v>
      </c>
      <c r="D253" s="4" t="s">
        <v>88</v>
      </c>
      <c r="E253" s="31" t="str">
        <f>CONCATENATE(LEFT('[1]NE S. ANULADOS'!F263,3),REPT("*",6),RIGHT('[1]NE S. ANULADOS'!F263,2))</f>
        <v>042******23</v>
      </c>
      <c r="F253" s="9" t="s">
        <v>544</v>
      </c>
      <c r="G253" s="14" t="s">
        <v>610</v>
      </c>
      <c r="H253" s="20" t="s">
        <v>610</v>
      </c>
      <c r="I253" s="8" t="s">
        <v>11</v>
      </c>
      <c r="J253" s="15">
        <v>800</v>
      </c>
      <c r="K253" s="15">
        <v>800</v>
      </c>
      <c r="L253" s="15">
        <v>800</v>
      </c>
    </row>
    <row r="254" spans="1:12" s="13" customFormat="1" ht="30">
      <c r="A254" s="17"/>
      <c r="B254" s="4" t="s">
        <v>689</v>
      </c>
      <c r="C254" s="29">
        <v>45415</v>
      </c>
      <c r="D254" s="4" t="s">
        <v>690</v>
      </c>
      <c r="E254" s="31" t="str">
        <f>CONCATENATE(LEFT('[1]NE S. ANULADOS'!F264,3),REPT("*",6),RIGHT('[1]NE S. ANULADOS'!F264,2))</f>
        <v>101******49</v>
      </c>
      <c r="F254" s="9" t="s">
        <v>544</v>
      </c>
      <c r="G254" s="14" t="s">
        <v>610</v>
      </c>
      <c r="H254" s="20" t="s">
        <v>610</v>
      </c>
      <c r="I254" s="8" t="s">
        <v>11</v>
      </c>
      <c r="J254" s="15">
        <v>800</v>
      </c>
      <c r="K254" s="15">
        <v>800</v>
      </c>
      <c r="L254" s="15">
        <v>800</v>
      </c>
    </row>
    <row r="255" spans="1:12" s="13" customFormat="1">
      <c r="A255" s="17"/>
      <c r="B255" s="4" t="s">
        <v>691</v>
      </c>
      <c r="C255" s="29">
        <v>45418</v>
      </c>
      <c r="D255" s="4" t="s">
        <v>84</v>
      </c>
      <c r="E255" s="31" t="str">
        <f>CONCATENATE(LEFT('[1]NE S. ANULADOS'!F266,3),REPT("*",6),RIGHT('[1]NE S. ANULADOS'!F266,2))</f>
        <v>055******19</v>
      </c>
      <c r="F255" s="9" t="s">
        <v>544</v>
      </c>
      <c r="G255" s="14" t="s">
        <v>610</v>
      </c>
      <c r="H255" s="20" t="s">
        <v>610</v>
      </c>
      <c r="I255" s="8" t="s">
        <v>11</v>
      </c>
      <c r="J255" s="15">
        <v>800</v>
      </c>
      <c r="K255" s="15">
        <v>800</v>
      </c>
      <c r="L255" s="15">
        <v>800</v>
      </c>
    </row>
    <row r="256" spans="1:12" s="13" customFormat="1">
      <c r="A256" s="17"/>
      <c r="B256" s="4" t="s">
        <v>692</v>
      </c>
      <c r="C256" s="29">
        <v>45418</v>
      </c>
      <c r="D256" s="4" t="s">
        <v>63</v>
      </c>
      <c r="E256" s="31" t="str">
        <f>CONCATENATE(LEFT('[1]NE S. ANULADOS'!F267,3),REPT("*",6),RIGHT('[1]NE S. ANULADOS'!F267,2))</f>
        <v>981******91</v>
      </c>
      <c r="F256" s="9" t="s">
        <v>544</v>
      </c>
      <c r="G256" s="14" t="s">
        <v>610</v>
      </c>
      <c r="H256" s="20" t="s">
        <v>610</v>
      </c>
      <c r="I256" s="8" t="s">
        <v>11</v>
      </c>
      <c r="J256" s="15">
        <v>800</v>
      </c>
      <c r="K256" s="15">
        <v>800</v>
      </c>
      <c r="L256" s="15">
        <v>800</v>
      </c>
    </row>
    <row r="257" spans="1:12" s="13" customFormat="1">
      <c r="A257" s="17"/>
      <c r="B257" s="4" t="s">
        <v>693</v>
      </c>
      <c r="C257" s="29">
        <v>45418</v>
      </c>
      <c r="D257" s="4" t="s">
        <v>95</v>
      </c>
      <c r="E257" s="31" t="str">
        <f>CONCATENATE(LEFT('[1]NE S. ANULADOS'!F268,3),REPT("*",6),RIGHT('[1]NE S. ANULADOS'!F268,2))</f>
        <v>067******27</v>
      </c>
      <c r="F257" s="9" t="s">
        <v>544</v>
      </c>
      <c r="G257" s="14" t="s">
        <v>610</v>
      </c>
      <c r="H257" s="20" t="s">
        <v>610</v>
      </c>
      <c r="I257" s="8" t="s">
        <v>11</v>
      </c>
      <c r="J257" s="15">
        <v>800</v>
      </c>
      <c r="K257" s="15">
        <v>800</v>
      </c>
      <c r="L257" s="15">
        <v>800</v>
      </c>
    </row>
    <row r="258" spans="1:12" s="13" customFormat="1">
      <c r="A258" s="17"/>
      <c r="B258" s="4" t="s">
        <v>694</v>
      </c>
      <c r="C258" s="29">
        <v>45418</v>
      </c>
      <c r="D258" s="4" t="s">
        <v>64</v>
      </c>
      <c r="E258" s="31" t="str">
        <f>CONCATENATE(LEFT('[1]NE S. ANULADOS'!F269,3),REPT("*",6),RIGHT('[1]NE S. ANULADOS'!F269,2))</f>
        <v>041******40</v>
      </c>
      <c r="F258" s="9" t="s">
        <v>544</v>
      </c>
      <c r="G258" s="14" t="s">
        <v>610</v>
      </c>
      <c r="H258" s="20" t="s">
        <v>610</v>
      </c>
      <c r="I258" s="8" t="s">
        <v>11</v>
      </c>
      <c r="J258" s="15">
        <v>800</v>
      </c>
      <c r="K258" s="15">
        <v>800</v>
      </c>
      <c r="L258" s="15">
        <v>800</v>
      </c>
    </row>
    <row r="259" spans="1:12" s="13" customFormat="1" ht="30">
      <c r="A259" s="17"/>
      <c r="B259" s="4" t="s">
        <v>695</v>
      </c>
      <c r="C259" s="29">
        <v>45419</v>
      </c>
      <c r="D259" s="4" t="s">
        <v>37</v>
      </c>
      <c r="E259" s="20" t="str">
        <f>'[1]NE S. ANULADOS'!E270</f>
        <v>03.613.080/0001-49</v>
      </c>
      <c r="F259" s="9" t="s">
        <v>557</v>
      </c>
      <c r="G259" s="14" t="s">
        <v>610</v>
      </c>
      <c r="H259" s="20" t="s">
        <v>610</v>
      </c>
      <c r="I259" s="8" t="s">
        <v>11</v>
      </c>
      <c r="J259" s="15">
        <v>46.82</v>
      </c>
      <c r="K259" s="15">
        <v>46.82</v>
      </c>
      <c r="L259" s="15">
        <v>46.82</v>
      </c>
    </row>
    <row r="260" spans="1:12" s="13" customFormat="1">
      <c r="A260" s="17"/>
      <c r="B260" s="4" t="s">
        <v>696</v>
      </c>
      <c r="C260" s="29">
        <v>45419</v>
      </c>
      <c r="D260" s="4" t="s">
        <v>108</v>
      </c>
      <c r="E260" s="31" t="str">
        <f>CONCATENATE(LEFT('[1]NE S. ANULADOS'!F271,3),REPT("*",6),RIGHT('[1]NE S. ANULADOS'!F271,2))</f>
        <v>765******20</v>
      </c>
      <c r="F260" s="9" t="s">
        <v>544</v>
      </c>
      <c r="G260" s="14" t="s">
        <v>610</v>
      </c>
      <c r="H260" s="20" t="s">
        <v>610</v>
      </c>
      <c r="I260" s="8" t="s">
        <v>11</v>
      </c>
      <c r="J260" s="15">
        <v>400</v>
      </c>
      <c r="K260" s="15">
        <v>400</v>
      </c>
      <c r="L260" s="15">
        <v>400</v>
      </c>
    </row>
    <row r="261" spans="1:12" s="13" customFormat="1">
      <c r="A261" s="17"/>
      <c r="B261" s="4" t="s">
        <v>697</v>
      </c>
      <c r="C261" s="29">
        <v>45419</v>
      </c>
      <c r="D261" s="4" t="s">
        <v>107</v>
      </c>
      <c r="E261" s="31" t="str">
        <f>CONCATENATE(LEFT('[1]NE S. ANULADOS'!F272,3),REPT("*",6),RIGHT('[1]NE S. ANULADOS'!F272,2))</f>
        <v>779******53</v>
      </c>
      <c r="F261" s="9" t="s">
        <v>544</v>
      </c>
      <c r="G261" s="14" t="s">
        <v>610</v>
      </c>
      <c r="H261" s="20" t="s">
        <v>610</v>
      </c>
      <c r="I261" s="8" t="s">
        <v>11</v>
      </c>
      <c r="J261" s="15">
        <v>600</v>
      </c>
      <c r="K261" s="15">
        <v>600</v>
      </c>
      <c r="L261" s="15">
        <v>600</v>
      </c>
    </row>
    <row r="262" spans="1:12" s="13" customFormat="1" ht="30">
      <c r="A262" s="17"/>
      <c r="B262" s="4" t="s">
        <v>698</v>
      </c>
      <c r="C262" s="29">
        <v>45419</v>
      </c>
      <c r="D262" s="4" t="s">
        <v>44</v>
      </c>
      <c r="E262" s="20" t="str">
        <f>'[1]NE S. ANULADOS'!E273</f>
        <v>02.782.453/0001-42</v>
      </c>
      <c r="F262" s="8" t="s">
        <v>796</v>
      </c>
      <c r="G262" s="14" t="s">
        <v>461</v>
      </c>
      <c r="H262" s="20" t="s">
        <v>797</v>
      </c>
      <c r="I262" s="8" t="s">
        <v>9</v>
      </c>
      <c r="J262" s="15">
        <v>15219</v>
      </c>
      <c r="K262" s="15">
        <v>15219</v>
      </c>
      <c r="L262" s="15">
        <v>15219</v>
      </c>
    </row>
    <row r="263" spans="1:12" s="13" customFormat="1">
      <c r="A263" s="17"/>
      <c r="B263" s="4" t="s">
        <v>699</v>
      </c>
      <c r="C263" s="29">
        <v>45419</v>
      </c>
      <c r="D263" s="4" t="s">
        <v>700</v>
      </c>
      <c r="E263" s="20" t="str">
        <f>'[1]NE S. ANULADOS'!E274</f>
        <v>42.563.692/0023-31</v>
      </c>
      <c r="F263" s="8" t="s">
        <v>798</v>
      </c>
      <c r="G263" s="14" t="s">
        <v>611</v>
      </c>
      <c r="H263" s="20" t="s">
        <v>799</v>
      </c>
      <c r="I263" s="8" t="s">
        <v>9</v>
      </c>
      <c r="J263" s="15">
        <v>41430.400000000001</v>
      </c>
      <c r="K263" s="15">
        <v>41430.400000000001</v>
      </c>
      <c r="L263" s="15">
        <v>41430.400000000001</v>
      </c>
    </row>
    <row r="264" spans="1:12" s="13" customFormat="1">
      <c r="A264" s="17"/>
      <c r="B264" s="4" t="s">
        <v>701</v>
      </c>
      <c r="C264" s="29">
        <v>45419</v>
      </c>
      <c r="D264" s="4" t="s">
        <v>702</v>
      </c>
      <c r="E264" s="20" t="str">
        <f>'[1]NE S. ANULADOS'!E275</f>
        <v>01.590.728/0009-30</v>
      </c>
      <c r="F264" s="8" t="s">
        <v>796</v>
      </c>
      <c r="G264" s="14" t="s">
        <v>461</v>
      </c>
      <c r="H264" s="20" t="s">
        <v>797</v>
      </c>
      <c r="I264" s="8" t="s">
        <v>9</v>
      </c>
      <c r="J264" s="15">
        <v>56000</v>
      </c>
      <c r="K264" s="15">
        <v>56000</v>
      </c>
      <c r="L264" s="15">
        <v>56000</v>
      </c>
    </row>
    <row r="265" spans="1:12" s="13" customFormat="1">
      <c r="A265" s="17"/>
      <c r="B265" s="4" t="s">
        <v>703</v>
      </c>
      <c r="C265" s="29">
        <v>45419</v>
      </c>
      <c r="D265" s="4" t="s">
        <v>406</v>
      </c>
      <c r="E265" s="20" t="str">
        <f>'[1]NE S. ANULADOS'!E276</f>
        <v>14.704.847/0001-61</v>
      </c>
      <c r="F265" s="8" t="s">
        <v>796</v>
      </c>
      <c r="G265" s="14" t="s">
        <v>461</v>
      </c>
      <c r="H265" s="20" t="s">
        <v>797</v>
      </c>
      <c r="I265" s="8" t="s">
        <v>9</v>
      </c>
      <c r="J265" s="15">
        <v>2150</v>
      </c>
      <c r="K265" s="15">
        <v>2150</v>
      </c>
      <c r="L265" s="15">
        <v>2150</v>
      </c>
    </row>
    <row r="266" spans="1:12" s="13" customFormat="1">
      <c r="A266" s="17"/>
      <c r="B266" s="4" t="s">
        <v>704</v>
      </c>
      <c r="C266" s="29">
        <v>45420</v>
      </c>
      <c r="D266" s="4" t="s">
        <v>56</v>
      </c>
      <c r="E266" s="31" t="str">
        <f>CONCATENATE(LEFT('[1]NE S. ANULADOS'!F277,3),REPT("*",6),RIGHT('[1]NE S. ANULADOS'!F277,2))</f>
        <v>303******34</v>
      </c>
      <c r="F266" s="9" t="s">
        <v>544</v>
      </c>
      <c r="G266" s="14" t="s">
        <v>610</v>
      </c>
      <c r="H266" s="20" t="s">
        <v>610</v>
      </c>
      <c r="I266" s="8" t="s">
        <v>11</v>
      </c>
      <c r="J266" s="15">
        <v>1200</v>
      </c>
      <c r="K266" s="15">
        <v>1200</v>
      </c>
      <c r="L266" s="15">
        <v>1200</v>
      </c>
    </row>
    <row r="267" spans="1:12" s="13" customFormat="1">
      <c r="A267" s="17"/>
      <c r="B267" s="4" t="s">
        <v>705</v>
      </c>
      <c r="C267" s="29">
        <v>45421</v>
      </c>
      <c r="D267" s="4" t="s">
        <v>706</v>
      </c>
      <c r="E267" s="31" t="str">
        <f>CONCATENATE(LEFT('[1]NE S. ANULADOS'!F278,3),REPT("*",6),RIGHT('[1]NE S. ANULADOS'!F278,2))</f>
        <v>003******80</v>
      </c>
      <c r="F267" s="9" t="s">
        <v>562</v>
      </c>
      <c r="G267" s="14" t="s">
        <v>610</v>
      </c>
      <c r="H267" s="20" t="s">
        <v>610</v>
      </c>
      <c r="I267" s="8" t="s">
        <v>11</v>
      </c>
      <c r="J267" s="15">
        <v>1800</v>
      </c>
      <c r="K267" s="15">
        <v>1800</v>
      </c>
      <c r="L267" s="15">
        <v>1800</v>
      </c>
    </row>
    <row r="268" spans="1:12" s="13" customFormat="1">
      <c r="A268" s="17"/>
      <c r="B268" s="4" t="s">
        <v>707</v>
      </c>
      <c r="C268" s="29">
        <v>45425</v>
      </c>
      <c r="D268" s="4" t="s">
        <v>661</v>
      </c>
      <c r="E268" s="31" t="str">
        <f>CONCATENATE(LEFT('[1]NE S. ANULADOS'!F279,3),REPT("*",6),RIGHT('[1]NE S. ANULADOS'!F279,2))</f>
        <v>530******15</v>
      </c>
      <c r="F268" s="9" t="s">
        <v>544</v>
      </c>
      <c r="G268" s="14" t="s">
        <v>610</v>
      </c>
      <c r="H268" s="20" t="s">
        <v>610</v>
      </c>
      <c r="I268" s="8" t="s">
        <v>11</v>
      </c>
      <c r="J268" s="15">
        <v>1320</v>
      </c>
      <c r="K268" s="15">
        <v>1320</v>
      </c>
      <c r="L268" s="15">
        <v>1320</v>
      </c>
    </row>
    <row r="269" spans="1:12" s="13" customFormat="1">
      <c r="A269" s="17"/>
      <c r="B269" s="4" t="s">
        <v>708</v>
      </c>
      <c r="C269" s="29">
        <v>45425</v>
      </c>
      <c r="D269" s="4" t="s">
        <v>661</v>
      </c>
      <c r="E269" s="31" t="str">
        <f>CONCATENATE(LEFT('[1]NE S. ANULADOS'!F280,3),REPT("*",6),RIGHT('[1]NE S. ANULADOS'!F280,2))</f>
        <v>530******15</v>
      </c>
      <c r="F269" s="9" t="s">
        <v>544</v>
      </c>
      <c r="G269" s="14" t="s">
        <v>610</v>
      </c>
      <c r="H269" s="20" t="s">
        <v>610</v>
      </c>
      <c r="I269" s="8" t="s">
        <v>11</v>
      </c>
      <c r="J269" s="15">
        <v>360</v>
      </c>
      <c r="K269" s="15">
        <v>360</v>
      </c>
      <c r="L269" s="15">
        <v>360</v>
      </c>
    </row>
    <row r="270" spans="1:12" s="13" customFormat="1">
      <c r="A270" s="17"/>
      <c r="B270" s="4" t="s">
        <v>709</v>
      </c>
      <c r="C270" s="29">
        <v>45425</v>
      </c>
      <c r="D270" s="4" t="s">
        <v>710</v>
      </c>
      <c r="E270" s="31" t="str">
        <f>CONCATENATE(LEFT('[1]NE S. ANULADOS'!F281,3),REPT("*",6),RIGHT('[1]NE S. ANULADOS'!F281,2))</f>
        <v>508******15</v>
      </c>
      <c r="F270" s="9" t="s">
        <v>544</v>
      </c>
      <c r="G270" s="14" t="s">
        <v>610</v>
      </c>
      <c r="H270" s="20" t="s">
        <v>610</v>
      </c>
      <c r="I270" s="8" t="s">
        <v>11</v>
      </c>
      <c r="J270" s="15">
        <v>360</v>
      </c>
      <c r="K270" s="15">
        <v>360</v>
      </c>
      <c r="L270" s="15">
        <v>360</v>
      </c>
    </row>
    <row r="271" spans="1:12" s="13" customFormat="1">
      <c r="A271" s="17"/>
      <c r="B271" s="4" t="s">
        <v>711</v>
      </c>
      <c r="C271" s="29">
        <v>45425</v>
      </c>
      <c r="D271" s="4" t="s">
        <v>85</v>
      </c>
      <c r="E271" s="31" t="str">
        <f>CONCATENATE(LEFT('[1]NE S. ANULADOS'!F282,3),REPT("*",6),RIGHT('[1]NE S. ANULADOS'!F282,2))</f>
        <v>938******15</v>
      </c>
      <c r="F271" s="9" t="s">
        <v>544</v>
      </c>
      <c r="G271" s="14" t="s">
        <v>610</v>
      </c>
      <c r="H271" s="20" t="s">
        <v>610</v>
      </c>
      <c r="I271" s="8" t="s">
        <v>11</v>
      </c>
      <c r="J271" s="15">
        <v>240</v>
      </c>
      <c r="K271" s="15">
        <v>240</v>
      </c>
      <c r="L271" s="15">
        <v>240</v>
      </c>
    </row>
    <row r="272" spans="1:12" s="13" customFormat="1">
      <c r="A272" s="17"/>
      <c r="B272" s="4" t="s">
        <v>712</v>
      </c>
      <c r="C272" s="29">
        <v>45419</v>
      </c>
      <c r="D272" s="4" t="s">
        <v>713</v>
      </c>
      <c r="E272" s="20" t="str">
        <f>'[1]NE S. ANULADOS'!E283</f>
        <v>04.602.789/0001-01</v>
      </c>
      <c r="F272" s="8" t="s">
        <v>800</v>
      </c>
      <c r="G272" s="14" t="s">
        <v>461</v>
      </c>
      <c r="H272" s="20" t="s">
        <v>801</v>
      </c>
      <c r="I272" s="8" t="s">
        <v>9</v>
      </c>
      <c r="J272" s="15">
        <v>200000</v>
      </c>
      <c r="K272" s="15">
        <v>200000</v>
      </c>
      <c r="L272" s="15">
        <v>200000</v>
      </c>
    </row>
    <row r="273" spans="1:12" s="13" customFormat="1">
      <c r="A273" s="17"/>
      <c r="B273" s="4" t="s">
        <v>714</v>
      </c>
      <c r="C273" s="29">
        <v>45419</v>
      </c>
      <c r="D273" s="4" t="s">
        <v>713</v>
      </c>
      <c r="E273" s="20" t="str">
        <f>'[1]NE S. ANULADOS'!E284</f>
        <v>04.602.789/0001-01</v>
      </c>
      <c r="F273" s="8" t="s">
        <v>800</v>
      </c>
      <c r="G273" s="14" t="s">
        <v>461</v>
      </c>
      <c r="H273" s="20" t="s">
        <v>801</v>
      </c>
      <c r="I273" s="8" t="s">
        <v>9</v>
      </c>
      <c r="J273" s="15">
        <v>6510.53</v>
      </c>
      <c r="K273" s="15">
        <v>6510.53</v>
      </c>
      <c r="L273" s="15">
        <v>6510.53</v>
      </c>
    </row>
    <row r="274" spans="1:12" s="13" customFormat="1">
      <c r="A274" s="17"/>
      <c r="B274" s="4" t="s">
        <v>715</v>
      </c>
      <c r="C274" s="29">
        <v>45419</v>
      </c>
      <c r="D274" s="4" t="s">
        <v>713</v>
      </c>
      <c r="E274" s="20" t="str">
        <f>'[1]NE S. ANULADOS'!E285</f>
        <v>04.602.789/0001-01</v>
      </c>
      <c r="F274" s="8" t="s">
        <v>800</v>
      </c>
      <c r="G274" s="14" t="s">
        <v>461</v>
      </c>
      <c r="H274" s="20" t="s">
        <v>801</v>
      </c>
      <c r="I274" s="8" t="s">
        <v>9</v>
      </c>
      <c r="J274" s="15">
        <v>2339.4699999999998</v>
      </c>
      <c r="K274" s="15">
        <v>2339.4699999999998</v>
      </c>
      <c r="L274" s="15">
        <v>2339.4699999999998</v>
      </c>
    </row>
    <row r="275" spans="1:12" s="13" customFormat="1" ht="30">
      <c r="A275" s="17"/>
      <c r="B275" s="4" t="s">
        <v>716</v>
      </c>
      <c r="C275" s="29">
        <v>45428</v>
      </c>
      <c r="D275" s="4" t="s">
        <v>342</v>
      </c>
      <c r="E275" s="20" t="str">
        <f>'[1]NE S. ANULADOS'!E286</f>
        <v>09.281.162/0001-10</v>
      </c>
      <c r="F275" s="8" t="s">
        <v>802</v>
      </c>
      <c r="G275" s="14" t="s">
        <v>610</v>
      </c>
      <c r="H275" s="20" t="s">
        <v>610</v>
      </c>
      <c r="I275" s="8" t="s">
        <v>11</v>
      </c>
      <c r="J275" s="15">
        <v>13625</v>
      </c>
      <c r="K275" s="15">
        <v>13625</v>
      </c>
      <c r="L275" s="15">
        <v>13625</v>
      </c>
    </row>
    <row r="276" spans="1:12" s="13" customFormat="1">
      <c r="A276" s="17"/>
      <c r="B276" s="4" t="s">
        <v>717</v>
      </c>
      <c r="C276" s="29">
        <v>45428</v>
      </c>
      <c r="D276" s="4" t="s">
        <v>718</v>
      </c>
      <c r="E276" s="31" t="str">
        <f>CONCATENATE(LEFT('[1]NE S. ANULADOS'!F287,3),REPT("*",6),RIGHT('[1]NE S. ANULADOS'!F287,2))</f>
        <v>838******00</v>
      </c>
      <c r="F276" s="9" t="s">
        <v>544</v>
      </c>
      <c r="G276" s="14" t="s">
        <v>610</v>
      </c>
      <c r="H276" s="20" t="s">
        <v>610</v>
      </c>
      <c r="I276" s="8" t="s">
        <v>11</v>
      </c>
      <c r="J276" s="15">
        <v>240</v>
      </c>
      <c r="K276" s="15">
        <v>240</v>
      </c>
      <c r="L276" s="15">
        <v>240</v>
      </c>
    </row>
    <row r="277" spans="1:12" s="13" customFormat="1">
      <c r="A277" s="17"/>
      <c r="B277" s="4" t="s">
        <v>719</v>
      </c>
      <c r="C277" s="29">
        <v>45429</v>
      </c>
      <c r="D277" s="4" t="s">
        <v>720</v>
      </c>
      <c r="E277" s="31" t="str">
        <f>CONCATENATE(LEFT('[1]NE S. ANULADOS'!F288,3),REPT("*",6),RIGHT('[1]NE S. ANULADOS'!F288,2))</f>
        <v>085******35</v>
      </c>
      <c r="F277" s="8" t="s">
        <v>803</v>
      </c>
      <c r="G277" s="14" t="s">
        <v>610</v>
      </c>
      <c r="H277" s="20" t="s">
        <v>610</v>
      </c>
      <c r="I277" s="8" t="s">
        <v>11</v>
      </c>
      <c r="J277" s="15">
        <v>1320</v>
      </c>
      <c r="K277" s="15">
        <v>1320</v>
      </c>
      <c r="L277" s="15">
        <v>1320</v>
      </c>
    </row>
    <row r="278" spans="1:12" s="13" customFormat="1">
      <c r="A278" s="17"/>
      <c r="B278" s="4" t="s">
        <v>721</v>
      </c>
      <c r="C278" s="29">
        <v>45429</v>
      </c>
      <c r="D278" s="4" t="s">
        <v>722</v>
      </c>
      <c r="E278" s="20" t="str">
        <f>'[1]NE S. ANULADOS'!E289</f>
        <v>90.180.605/0001-02</v>
      </c>
      <c r="F278" s="8" t="s">
        <v>804</v>
      </c>
      <c r="G278" s="14" t="s">
        <v>19</v>
      </c>
      <c r="H278" s="20" t="s">
        <v>805</v>
      </c>
      <c r="I278" s="8" t="s">
        <v>11</v>
      </c>
      <c r="J278" s="15">
        <v>169.52</v>
      </c>
      <c r="K278" s="15">
        <v>169.52</v>
      </c>
      <c r="L278" s="15">
        <v>169.52</v>
      </c>
    </row>
    <row r="279" spans="1:12" s="13" customFormat="1">
      <c r="A279" s="17"/>
      <c r="B279" s="4" t="s">
        <v>723</v>
      </c>
      <c r="C279" s="29">
        <v>45432</v>
      </c>
      <c r="D279" s="4" t="s">
        <v>108</v>
      </c>
      <c r="E279" s="31" t="str">
        <f>CONCATENATE(LEFT('[1]NE S. ANULADOS'!F290,3),REPT("*",6),RIGHT('[1]NE S. ANULADOS'!F290,2))</f>
        <v>765******20</v>
      </c>
      <c r="F279" s="9" t="s">
        <v>544</v>
      </c>
      <c r="G279" s="14" t="s">
        <v>610</v>
      </c>
      <c r="H279" s="20" t="s">
        <v>610</v>
      </c>
      <c r="I279" s="8" t="s">
        <v>11</v>
      </c>
      <c r="J279" s="15">
        <v>120</v>
      </c>
      <c r="K279" s="15">
        <v>120</v>
      </c>
      <c r="L279" s="15">
        <v>120</v>
      </c>
    </row>
    <row r="280" spans="1:12" s="13" customFormat="1">
      <c r="A280" s="17"/>
      <c r="B280" s="4" t="s">
        <v>724</v>
      </c>
      <c r="C280" s="29">
        <v>45433</v>
      </c>
      <c r="D280" s="4" t="s">
        <v>661</v>
      </c>
      <c r="E280" s="31" t="str">
        <f>CONCATENATE(LEFT('[1]NE S. ANULADOS'!F291,3),REPT("*",6),RIGHT('[1]NE S. ANULADOS'!F291,2))</f>
        <v>530******15</v>
      </c>
      <c r="F280" s="9" t="s">
        <v>544</v>
      </c>
      <c r="G280" s="14" t="s">
        <v>610</v>
      </c>
      <c r="H280" s="20" t="s">
        <v>610</v>
      </c>
      <c r="I280" s="8" t="s">
        <v>11</v>
      </c>
      <c r="J280" s="15">
        <v>360</v>
      </c>
      <c r="K280" s="15">
        <v>360</v>
      </c>
      <c r="L280" s="15">
        <v>360</v>
      </c>
    </row>
    <row r="281" spans="1:12" s="13" customFormat="1">
      <c r="A281" s="17"/>
      <c r="B281" s="4" t="s">
        <v>725</v>
      </c>
      <c r="C281" s="29">
        <v>45433</v>
      </c>
      <c r="D281" s="4" t="s">
        <v>710</v>
      </c>
      <c r="E281" s="31" t="str">
        <f>CONCATENATE(LEFT('[1]NE S. ANULADOS'!F292,3),REPT("*",6),RIGHT('[1]NE S. ANULADOS'!F292,2))</f>
        <v>508******15</v>
      </c>
      <c r="F281" s="9" t="s">
        <v>544</v>
      </c>
      <c r="G281" s="14" t="s">
        <v>610</v>
      </c>
      <c r="H281" s="20" t="s">
        <v>610</v>
      </c>
      <c r="I281" s="8" t="s">
        <v>11</v>
      </c>
      <c r="J281" s="15">
        <v>360</v>
      </c>
      <c r="K281" s="15">
        <v>360</v>
      </c>
      <c r="L281" s="15">
        <v>360</v>
      </c>
    </row>
    <row r="282" spans="1:12" s="13" customFormat="1">
      <c r="A282" s="17"/>
      <c r="B282" s="4" t="s">
        <v>726</v>
      </c>
      <c r="C282" s="29">
        <v>45433</v>
      </c>
      <c r="D282" s="4" t="s">
        <v>727</v>
      </c>
      <c r="E282" s="20" t="str">
        <f>'[1]NE S. ANULADOS'!E293</f>
        <v>03.935.826/0001-30</v>
      </c>
      <c r="F282" s="8" t="s">
        <v>806</v>
      </c>
      <c r="G282" s="14" t="s">
        <v>461</v>
      </c>
      <c r="H282" s="20" t="s">
        <v>807</v>
      </c>
      <c r="I282" s="8" t="s">
        <v>9</v>
      </c>
      <c r="J282" s="15">
        <v>3500</v>
      </c>
      <c r="K282" s="15">
        <v>3500</v>
      </c>
      <c r="L282" s="15">
        <v>3500</v>
      </c>
    </row>
    <row r="283" spans="1:12" s="13" customFormat="1">
      <c r="A283" s="17"/>
      <c r="B283" s="4" t="s">
        <v>728</v>
      </c>
      <c r="C283" s="29">
        <v>45433</v>
      </c>
      <c r="D283" s="4" t="s">
        <v>727</v>
      </c>
      <c r="E283" s="20" t="str">
        <f>'[1]NE S. ANULADOS'!E294</f>
        <v>03.935.826/0001-30</v>
      </c>
      <c r="F283" s="8" t="s">
        <v>806</v>
      </c>
      <c r="G283" s="14" t="s">
        <v>461</v>
      </c>
      <c r="H283" s="20" t="s">
        <v>807</v>
      </c>
      <c r="I283" s="8" t="s">
        <v>9</v>
      </c>
      <c r="J283" s="15">
        <v>100000</v>
      </c>
      <c r="K283" s="15">
        <v>100000</v>
      </c>
      <c r="L283" s="15">
        <v>100000</v>
      </c>
    </row>
    <row r="284" spans="1:12" s="13" customFormat="1">
      <c r="A284" s="17"/>
      <c r="B284" s="4" t="s">
        <v>729</v>
      </c>
      <c r="C284" s="29">
        <v>45434</v>
      </c>
      <c r="D284" s="4" t="s">
        <v>64</v>
      </c>
      <c r="E284" s="31" t="str">
        <f>CONCATENATE(LEFT('[1]NE S. ANULADOS'!F295,3),REPT("*",6),RIGHT('[1]NE S. ANULADOS'!F295,2))</f>
        <v>041******40</v>
      </c>
      <c r="F284" s="9" t="s">
        <v>562</v>
      </c>
      <c r="G284" s="14" t="s">
        <v>610</v>
      </c>
      <c r="H284" s="20" t="s">
        <v>610</v>
      </c>
      <c r="I284" s="8" t="s">
        <v>11</v>
      </c>
      <c r="J284" s="15">
        <v>1200</v>
      </c>
      <c r="K284" s="15">
        <v>1200</v>
      </c>
      <c r="L284" s="15">
        <v>1200</v>
      </c>
    </row>
    <row r="285" spans="1:12" s="13" customFormat="1">
      <c r="A285" s="17"/>
      <c r="B285" s="4" t="s">
        <v>730</v>
      </c>
      <c r="C285" s="29">
        <v>45434</v>
      </c>
      <c r="D285" s="4" t="s">
        <v>101</v>
      </c>
      <c r="E285" s="31" t="str">
        <f>CONCATENATE(LEFT('[1]NE S. ANULADOS'!F296,3),REPT("*",6),RIGHT('[1]NE S. ANULADOS'!F296,2))</f>
        <v>061******06</v>
      </c>
      <c r="F285" s="9" t="s">
        <v>562</v>
      </c>
      <c r="G285" s="14" t="s">
        <v>610</v>
      </c>
      <c r="H285" s="20" t="s">
        <v>610</v>
      </c>
      <c r="I285" s="8" t="s">
        <v>11</v>
      </c>
      <c r="J285" s="15">
        <v>1200</v>
      </c>
      <c r="K285" s="15">
        <v>1200</v>
      </c>
      <c r="L285" s="15">
        <v>1200</v>
      </c>
    </row>
    <row r="286" spans="1:12" s="13" customFormat="1">
      <c r="A286" s="17"/>
      <c r="B286" s="4" t="s">
        <v>731</v>
      </c>
      <c r="C286" s="29">
        <v>45435</v>
      </c>
      <c r="D286" s="4" t="s">
        <v>101</v>
      </c>
      <c r="E286" s="31" t="str">
        <f>CONCATENATE(LEFT('[1]NE S. ANULADOS'!F297,3),REPT("*",6),RIGHT('[1]NE S. ANULADOS'!F297,2))</f>
        <v>061******06</v>
      </c>
      <c r="F286" s="9" t="s">
        <v>562</v>
      </c>
      <c r="G286" s="14" t="s">
        <v>610</v>
      </c>
      <c r="H286" s="20" t="s">
        <v>610</v>
      </c>
      <c r="I286" s="8" t="s">
        <v>11</v>
      </c>
      <c r="J286" s="15">
        <v>960</v>
      </c>
      <c r="K286" s="15">
        <v>960</v>
      </c>
      <c r="L286" s="15">
        <v>960</v>
      </c>
    </row>
    <row r="287" spans="1:12" s="13" customFormat="1">
      <c r="A287" s="17"/>
      <c r="B287" s="4" t="s">
        <v>732</v>
      </c>
      <c r="C287" s="29">
        <v>45435</v>
      </c>
      <c r="D287" s="4" t="s">
        <v>733</v>
      </c>
      <c r="E287" s="31" t="str">
        <f>CONCATENATE(LEFT('[1]NE S. ANULADOS'!F298,3),REPT("*",6),RIGHT('[1]NE S. ANULADOS'!F298,2))</f>
        <v>073******11</v>
      </c>
      <c r="F287" s="9" t="s">
        <v>562</v>
      </c>
      <c r="G287" s="14" t="s">
        <v>610</v>
      </c>
      <c r="H287" s="20" t="s">
        <v>610</v>
      </c>
      <c r="I287" s="8" t="s">
        <v>11</v>
      </c>
      <c r="J287" s="15">
        <v>960</v>
      </c>
      <c r="K287" s="15">
        <v>960</v>
      </c>
      <c r="L287" s="15">
        <v>960</v>
      </c>
    </row>
    <row r="288" spans="1:12" s="13" customFormat="1" ht="30">
      <c r="A288" s="17"/>
      <c r="B288" s="4" t="s">
        <v>734</v>
      </c>
      <c r="C288" s="29">
        <v>45436</v>
      </c>
      <c r="D288" s="4" t="s">
        <v>37</v>
      </c>
      <c r="E288" s="20" t="str">
        <f>'[1]NE S. ANULADOS'!E299</f>
        <v>03.613.080/0001-49</v>
      </c>
      <c r="F288" s="9" t="s">
        <v>557</v>
      </c>
      <c r="G288" s="14" t="s">
        <v>610</v>
      </c>
      <c r="H288" s="20" t="s">
        <v>610</v>
      </c>
      <c r="I288" s="8" t="s">
        <v>11</v>
      </c>
      <c r="J288" s="15">
        <v>1223.77</v>
      </c>
      <c r="K288" s="15">
        <v>1223.77</v>
      </c>
      <c r="L288" s="15">
        <v>1223.77</v>
      </c>
    </row>
    <row r="289" spans="1:12" s="13" customFormat="1">
      <c r="A289" s="17"/>
      <c r="B289" s="4" t="s">
        <v>735</v>
      </c>
      <c r="C289" s="29">
        <v>45440</v>
      </c>
      <c r="D289" s="4" t="s">
        <v>56</v>
      </c>
      <c r="E289" s="31" t="str">
        <f>CONCATENATE(LEFT('[1]NE S. ANULADOS'!F300,3),REPT("*",6),RIGHT('[1]NE S. ANULADOS'!F300,2))</f>
        <v>303******34</v>
      </c>
      <c r="F289" s="9" t="s">
        <v>544</v>
      </c>
      <c r="G289" s="14" t="s">
        <v>610</v>
      </c>
      <c r="H289" s="20" t="s">
        <v>610</v>
      </c>
      <c r="I289" s="8" t="s">
        <v>11</v>
      </c>
      <c r="J289" s="15">
        <v>1600</v>
      </c>
      <c r="K289" s="15">
        <v>1600</v>
      </c>
      <c r="L289" s="15">
        <v>1600</v>
      </c>
    </row>
    <row r="290" spans="1:12" s="13" customFormat="1">
      <c r="A290" s="17"/>
      <c r="B290" s="4" t="s">
        <v>736</v>
      </c>
      <c r="C290" s="29">
        <v>45440</v>
      </c>
      <c r="D290" s="4" t="s">
        <v>661</v>
      </c>
      <c r="E290" s="31" t="str">
        <f>CONCATENATE(LEFT('[1]NE S. ANULADOS'!F301,3),REPT("*",6),RIGHT('[1]NE S. ANULADOS'!F301,2))</f>
        <v>530******15</v>
      </c>
      <c r="F290" s="9" t="s">
        <v>544</v>
      </c>
      <c r="G290" s="14" t="s">
        <v>610</v>
      </c>
      <c r="H290" s="20" t="s">
        <v>610</v>
      </c>
      <c r="I290" s="8" t="s">
        <v>11</v>
      </c>
      <c r="J290" s="15">
        <v>360</v>
      </c>
      <c r="K290" s="15">
        <v>360</v>
      </c>
      <c r="L290" s="15">
        <v>360</v>
      </c>
    </row>
    <row r="291" spans="1:12" s="13" customFormat="1">
      <c r="A291" s="17"/>
      <c r="B291" s="4" t="s">
        <v>737</v>
      </c>
      <c r="C291" s="29">
        <v>45440</v>
      </c>
      <c r="D291" s="4" t="s">
        <v>710</v>
      </c>
      <c r="E291" s="31" t="str">
        <f>CONCATENATE(LEFT('[1]NE S. ANULADOS'!F302,3),REPT("*",6),RIGHT('[1]NE S. ANULADOS'!F302,2))</f>
        <v>508******15</v>
      </c>
      <c r="F291" s="9" t="s">
        <v>544</v>
      </c>
      <c r="G291" s="14" t="s">
        <v>610</v>
      </c>
      <c r="H291" s="20" t="s">
        <v>610</v>
      </c>
      <c r="I291" s="8" t="s">
        <v>11</v>
      </c>
      <c r="J291" s="15">
        <v>360</v>
      </c>
      <c r="K291" s="15">
        <v>360</v>
      </c>
      <c r="L291" s="15">
        <v>360</v>
      </c>
    </row>
    <row r="292" spans="1:12" s="13" customFormat="1" ht="45">
      <c r="A292" s="17"/>
      <c r="B292" s="4" t="s">
        <v>738</v>
      </c>
      <c r="C292" s="29">
        <v>45440</v>
      </c>
      <c r="D292" s="4" t="s">
        <v>93</v>
      </c>
      <c r="E292" s="20">
        <f>'[1]NE S. ANULADOS'!F303</f>
        <v>610601</v>
      </c>
      <c r="F292" s="8" t="s">
        <v>808</v>
      </c>
      <c r="G292" s="14" t="s">
        <v>610</v>
      </c>
      <c r="H292" s="20" t="s">
        <v>610</v>
      </c>
      <c r="I292" s="8" t="s">
        <v>9</v>
      </c>
      <c r="J292" s="15">
        <v>1168.74</v>
      </c>
      <c r="K292" s="15">
        <v>1168.74</v>
      </c>
      <c r="L292" s="15">
        <v>1168.74</v>
      </c>
    </row>
    <row r="293" spans="1:12" s="13" customFormat="1">
      <c r="A293" s="17"/>
      <c r="B293" s="4" t="s">
        <v>739</v>
      </c>
      <c r="C293" s="29">
        <v>45440</v>
      </c>
      <c r="D293" s="4" t="s">
        <v>740</v>
      </c>
      <c r="E293" s="20" t="str">
        <f>'[1]NE S. ANULADOS'!E304</f>
        <v>48.228.383/0001-86</v>
      </c>
      <c r="F293" s="8" t="s">
        <v>809</v>
      </c>
      <c r="G293" s="14" t="s">
        <v>19</v>
      </c>
      <c r="H293" s="20" t="s">
        <v>810</v>
      </c>
      <c r="I293" s="8" t="s">
        <v>9</v>
      </c>
      <c r="J293" s="15">
        <v>12000</v>
      </c>
      <c r="K293" s="15">
        <v>12000</v>
      </c>
      <c r="L293" s="15">
        <v>12000</v>
      </c>
    </row>
    <row r="294" spans="1:12" s="13" customFormat="1" ht="30">
      <c r="A294" s="17"/>
      <c r="B294" s="4" t="s">
        <v>741</v>
      </c>
      <c r="C294" s="29">
        <v>45442</v>
      </c>
      <c r="D294" s="4" t="s">
        <v>76</v>
      </c>
      <c r="E294" s="31" t="str">
        <f>CONCATENATE(LEFT('[1]NE S. ANULADOS'!F305,3),REPT("*",6),RIGHT('[1]NE S. ANULADOS'!F305,2))</f>
        <v>033******22</v>
      </c>
      <c r="F294" s="9" t="s">
        <v>544</v>
      </c>
      <c r="G294" s="14" t="s">
        <v>610</v>
      </c>
      <c r="H294" s="20" t="s">
        <v>610</v>
      </c>
      <c r="I294" s="8" t="s">
        <v>11</v>
      </c>
      <c r="J294" s="15">
        <v>3000</v>
      </c>
      <c r="K294" s="15">
        <v>3000</v>
      </c>
      <c r="L294" s="15">
        <v>3000</v>
      </c>
    </row>
    <row r="295" spans="1:12" s="13" customFormat="1">
      <c r="A295" s="17"/>
      <c r="B295" s="4" t="s">
        <v>742</v>
      </c>
      <c r="C295" s="29">
        <v>45442</v>
      </c>
      <c r="D295" s="4" t="s">
        <v>70</v>
      </c>
      <c r="E295" s="20" t="str">
        <f>'[1]NE S. ANULADOS'!E306</f>
        <v>46.348.746/0001-91</v>
      </c>
      <c r="F295" s="8" t="s">
        <v>811</v>
      </c>
      <c r="G295" s="14" t="s">
        <v>19</v>
      </c>
      <c r="H295" s="20" t="s">
        <v>812</v>
      </c>
      <c r="I295" s="8" t="s">
        <v>9</v>
      </c>
      <c r="J295" s="15">
        <v>35000</v>
      </c>
      <c r="K295" s="15">
        <v>35000</v>
      </c>
      <c r="L295" s="15">
        <v>35000</v>
      </c>
    </row>
    <row r="296" spans="1:12" s="13" customFormat="1">
      <c r="A296" s="17"/>
      <c r="B296" s="4" t="s">
        <v>743</v>
      </c>
      <c r="C296" s="29">
        <v>45446</v>
      </c>
      <c r="D296" s="4" t="s">
        <v>744</v>
      </c>
      <c r="E296" s="20" t="str">
        <f>'[1]NE S. ANULADOS'!E307</f>
        <v>20.470.692/0001-49</v>
      </c>
      <c r="F296" s="8" t="s">
        <v>813</v>
      </c>
      <c r="G296" s="14" t="s">
        <v>461</v>
      </c>
      <c r="H296" s="24" t="s">
        <v>814</v>
      </c>
      <c r="I296" s="8" t="s">
        <v>9</v>
      </c>
      <c r="J296" s="15">
        <v>12419.15</v>
      </c>
      <c r="K296" s="15">
        <v>12419.15</v>
      </c>
      <c r="L296" s="15">
        <v>12419.15</v>
      </c>
    </row>
    <row r="297" spans="1:12" s="13" customFormat="1">
      <c r="A297" s="17"/>
      <c r="B297" s="4" t="s">
        <v>745</v>
      </c>
      <c r="C297" s="29">
        <v>45446</v>
      </c>
      <c r="D297" s="4" t="s">
        <v>746</v>
      </c>
      <c r="E297" s="31" t="str">
        <f>CONCATENATE(LEFT('[1]NE S. ANULADOS'!F308,3),REPT("*",6),RIGHT('[1]NE S. ANULADOS'!F308,2))</f>
        <v>711******82</v>
      </c>
      <c r="F297" s="9" t="s">
        <v>544</v>
      </c>
      <c r="G297" s="14" t="s">
        <v>7</v>
      </c>
      <c r="H297" s="20" t="s">
        <v>7</v>
      </c>
      <c r="I297" s="8" t="s">
        <v>11</v>
      </c>
      <c r="J297" s="15">
        <v>120</v>
      </c>
      <c r="K297" s="15">
        <v>120</v>
      </c>
      <c r="L297" s="15">
        <v>120</v>
      </c>
    </row>
    <row r="298" spans="1:12" s="13" customFormat="1">
      <c r="A298" s="17"/>
      <c r="B298" s="4" t="s">
        <v>747</v>
      </c>
      <c r="C298" s="29">
        <v>45446</v>
      </c>
      <c r="D298" s="4" t="s">
        <v>748</v>
      </c>
      <c r="E298" s="31" t="str">
        <f>CONCATENATE(LEFT('[1]NE S. ANULADOS'!F309,3),REPT("*",6),RIGHT('[1]NE S. ANULADOS'!F309,2))</f>
        <v>668******15</v>
      </c>
      <c r="F298" s="9" t="s">
        <v>544</v>
      </c>
      <c r="G298" s="14" t="s">
        <v>7</v>
      </c>
      <c r="H298" s="20" t="s">
        <v>7</v>
      </c>
      <c r="I298" s="8" t="s">
        <v>11</v>
      </c>
      <c r="J298" s="15">
        <v>120</v>
      </c>
      <c r="K298" s="15">
        <v>120</v>
      </c>
      <c r="L298" s="15">
        <v>120</v>
      </c>
    </row>
    <row r="299" spans="1:12" s="13" customFormat="1">
      <c r="A299" s="17"/>
      <c r="B299" s="4" t="s">
        <v>749</v>
      </c>
      <c r="C299" s="29">
        <v>45446</v>
      </c>
      <c r="D299" s="4" t="s">
        <v>750</v>
      </c>
      <c r="E299" s="31" t="str">
        <f>CONCATENATE(LEFT('[1]NE S. ANULADOS'!F310,3),REPT("*",6),RIGHT('[1]NE S. ANULADOS'!F310,2))</f>
        <v>052******61</v>
      </c>
      <c r="F299" s="9" t="s">
        <v>562</v>
      </c>
      <c r="G299" s="14" t="s">
        <v>7</v>
      </c>
      <c r="H299" s="20" t="s">
        <v>7</v>
      </c>
      <c r="I299" s="8" t="s">
        <v>11</v>
      </c>
      <c r="J299" s="15">
        <v>1800</v>
      </c>
      <c r="K299" s="15">
        <v>1800</v>
      </c>
      <c r="L299" s="15">
        <v>1800</v>
      </c>
    </row>
    <row r="300" spans="1:12" s="13" customFormat="1">
      <c r="A300" s="17"/>
      <c r="B300" s="4" t="s">
        <v>751</v>
      </c>
      <c r="C300" s="29">
        <v>45446</v>
      </c>
      <c r="D300" s="4" t="s">
        <v>344</v>
      </c>
      <c r="E300" s="31" t="str">
        <f>CONCATENATE(LEFT('[1]NE S. ANULADOS'!F311,3),REPT("*",6),RIGHT('[1]NE S. ANULADOS'!F311,2))</f>
        <v>064******52</v>
      </c>
      <c r="F300" s="9" t="s">
        <v>562</v>
      </c>
      <c r="G300" s="14" t="s">
        <v>7</v>
      </c>
      <c r="H300" s="20" t="s">
        <v>7</v>
      </c>
      <c r="I300" s="8" t="s">
        <v>11</v>
      </c>
      <c r="J300" s="15">
        <v>1600</v>
      </c>
      <c r="K300" s="15">
        <v>1600</v>
      </c>
      <c r="L300" s="15">
        <v>1600</v>
      </c>
    </row>
    <row r="301" spans="1:12" s="13" customFormat="1" ht="30">
      <c r="A301" s="17"/>
      <c r="B301" s="4" t="s">
        <v>752</v>
      </c>
      <c r="C301" s="29">
        <v>45446</v>
      </c>
      <c r="D301" s="4" t="s">
        <v>68</v>
      </c>
      <c r="E301" s="20" t="str">
        <f>'[1]NE S. ANULADOS'!E313</f>
        <v>34.351.431/0001-14</v>
      </c>
      <c r="F301" s="8" t="s">
        <v>813</v>
      </c>
      <c r="G301" s="14" t="s">
        <v>461</v>
      </c>
      <c r="H301" s="24" t="s">
        <v>814</v>
      </c>
      <c r="I301" s="8" t="s">
        <v>9</v>
      </c>
      <c r="J301" s="15">
        <v>11143.1</v>
      </c>
      <c r="K301" s="15">
        <v>11143.1</v>
      </c>
      <c r="L301" s="15">
        <v>11143.1</v>
      </c>
    </row>
    <row r="302" spans="1:12" s="13" customFormat="1" ht="30">
      <c r="A302" s="17"/>
      <c r="B302" s="4" t="s">
        <v>753</v>
      </c>
      <c r="C302" s="29">
        <v>45446</v>
      </c>
      <c r="D302" s="4" t="s">
        <v>68</v>
      </c>
      <c r="E302" s="20" t="str">
        <f>'[1]NE S. ANULADOS'!E314</f>
        <v>34.351.431/0001-14</v>
      </c>
      <c r="F302" s="8" t="s">
        <v>813</v>
      </c>
      <c r="G302" s="14" t="s">
        <v>461</v>
      </c>
      <c r="H302" s="24" t="s">
        <v>814</v>
      </c>
      <c r="I302" s="8" t="s">
        <v>9</v>
      </c>
      <c r="J302" s="15">
        <v>8147</v>
      </c>
      <c r="K302" s="15">
        <v>8147</v>
      </c>
      <c r="L302" s="15">
        <v>8147</v>
      </c>
    </row>
    <row r="303" spans="1:12" s="13" customFormat="1" ht="30">
      <c r="A303" s="17"/>
      <c r="B303" s="4" t="s">
        <v>754</v>
      </c>
      <c r="C303" s="29">
        <v>45446</v>
      </c>
      <c r="D303" s="4" t="s">
        <v>44</v>
      </c>
      <c r="E303" s="20" t="str">
        <f>'[1]NE S. ANULADOS'!E315</f>
        <v>02.782.453/0001-42</v>
      </c>
      <c r="F303" s="8" t="s">
        <v>813</v>
      </c>
      <c r="G303" s="14" t="s">
        <v>461</v>
      </c>
      <c r="H303" s="24" t="s">
        <v>814</v>
      </c>
      <c r="I303" s="8" t="s">
        <v>9</v>
      </c>
      <c r="J303" s="15">
        <v>6356</v>
      </c>
      <c r="K303" s="15">
        <v>6356</v>
      </c>
      <c r="L303" s="15">
        <v>6356</v>
      </c>
    </row>
    <row r="304" spans="1:12" s="13" customFormat="1" ht="30">
      <c r="A304" s="17"/>
      <c r="B304" s="4" t="s">
        <v>755</v>
      </c>
      <c r="C304" s="29">
        <v>45446</v>
      </c>
      <c r="D304" s="4" t="s">
        <v>44</v>
      </c>
      <c r="E304" s="20" t="str">
        <f>'[1]NE S. ANULADOS'!E316</f>
        <v>02.782.453/0001-42</v>
      </c>
      <c r="F304" s="8" t="s">
        <v>813</v>
      </c>
      <c r="G304" s="14" t="s">
        <v>461</v>
      </c>
      <c r="H304" s="24" t="s">
        <v>814</v>
      </c>
      <c r="I304" s="8" t="s">
        <v>9</v>
      </c>
      <c r="J304" s="15">
        <v>9230</v>
      </c>
      <c r="K304" s="15">
        <v>9230</v>
      </c>
      <c r="L304" s="15">
        <v>9230</v>
      </c>
    </row>
    <row r="305" spans="1:12" s="13" customFormat="1">
      <c r="A305" s="17"/>
      <c r="B305" s="4" t="s">
        <v>756</v>
      </c>
      <c r="C305" s="29">
        <v>45446</v>
      </c>
      <c r="D305" s="4" t="s">
        <v>757</v>
      </c>
      <c r="E305" s="20" t="str">
        <f>'[1]NE S. ANULADOS'!E317</f>
        <v>43.998.091/0001-09</v>
      </c>
      <c r="F305" s="8" t="s">
        <v>813</v>
      </c>
      <c r="G305" s="14" t="s">
        <v>461</v>
      </c>
      <c r="H305" s="24" t="s">
        <v>814</v>
      </c>
      <c r="I305" s="8" t="s">
        <v>9</v>
      </c>
      <c r="J305" s="15">
        <v>35180</v>
      </c>
      <c r="K305" s="15">
        <v>35180</v>
      </c>
      <c r="L305" s="15">
        <v>35180</v>
      </c>
    </row>
    <row r="306" spans="1:12" s="13" customFormat="1" ht="30">
      <c r="A306" s="17"/>
      <c r="B306" s="4" t="s">
        <v>758</v>
      </c>
      <c r="C306" s="29">
        <v>45446</v>
      </c>
      <c r="D306" s="4" t="s">
        <v>759</v>
      </c>
      <c r="E306" s="20" t="str">
        <f>'[1]NE S. ANULADOS'!E318</f>
        <v>29.308.439/0001-68</v>
      </c>
      <c r="F306" s="8" t="s">
        <v>813</v>
      </c>
      <c r="G306" s="14" t="s">
        <v>461</v>
      </c>
      <c r="H306" s="24" t="s">
        <v>814</v>
      </c>
      <c r="I306" s="8" t="s">
        <v>9</v>
      </c>
      <c r="J306" s="15">
        <v>111954.44</v>
      </c>
      <c r="K306" s="15">
        <v>111954.44</v>
      </c>
      <c r="L306" s="15">
        <v>111954.44</v>
      </c>
    </row>
    <row r="307" spans="1:12" s="13" customFormat="1">
      <c r="A307" s="17"/>
      <c r="B307" s="4" t="s">
        <v>760</v>
      </c>
      <c r="C307" s="29">
        <v>45446</v>
      </c>
      <c r="D307" s="4" t="s">
        <v>761</v>
      </c>
      <c r="E307" s="20" t="str">
        <f>'[1]NE S. ANULADOS'!E319</f>
        <v>03.078.115/0001-97</v>
      </c>
      <c r="F307" s="8" t="s">
        <v>813</v>
      </c>
      <c r="G307" s="14" t="s">
        <v>461</v>
      </c>
      <c r="H307" s="24" t="s">
        <v>814</v>
      </c>
      <c r="I307" s="8" t="s">
        <v>9</v>
      </c>
      <c r="J307" s="15">
        <v>17695</v>
      </c>
      <c r="K307" s="15">
        <v>17695</v>
      </c>
      <c r="L307" s="15">
        <v>17695</v>
      </c>
    </row>
    <row r="308" spans="1:12" s="13" customFormat="1">
      <c r="A308" s="17"/>
      <c r="B308" s="4" t="s">
        <v>763</v>
      </c>
      <c r="C308" s="29">
        <v>45446</v>
      </c>
      <c r="D308" s="4" t="s">
        <v>764</v>
      </c>
      <c r="E308" s="20" t="str">
        <f>'[1]NE S. ANULADOS'!E320</f>
        <v>43.157.186/0001-08</v>
      </c>
      <c r="F308" s="8" t="s">
        <v>813</v>
      </c>
      <c r="G308" s="14" t="s">
        <v>461</v>
      </c>
      <c r="H308" s="24" t="s">
        <v>814</v>
      </c>
      <c r="I308" s="8" t="s">
        <v>9</v>
      </c>
      <c r="J308" s="15">
        <v>54095.4</v>
      </c>
      <c r="K308" s="15">
        <v>54095.4</v>
      </c>
      <c r="L308" s="15">
        <v>54095.4</v>
      </c>
    </row>
    <row r="309" spans="1:12" s="13" customFormat="1">
      <c r="A309" s="17"/>
      <c r="B309" s="4" t="s">
        <v>765</v>
      </c>
      <c r="C309" s="29">
        <v>45447</v>
      </c>
      <c r="D309" s="4" t="s">
        <v>766</v>
      </c>
      <c r="E309" s="20" t="str">
        <f>'[1]NE S. ANULADOS'!E321</f>
        <v>42.538.448/0001-03</v>
      </c>
      <c r="F309" s="8" t="s">
        <v>813</v>
      </c>
      <c r="G309" s="14" t="s">
        <v>19</v>
      </c>
      <c r="H309" s="24" t="s">
        <v>815</v>
      </c>
      <c r="I309" s="8" t="s">
        <v>9</v>
      </c>
      <c r="J309" s="15">
        <v>14000</v>
      </c>
      <c r="K309" s="15">
        <v>14000</v>
      </c>
      <c r="L309" s="15">
        <v>14000</v>
      </c>
    </row>
    <row r="310" spans="1:12" s="13" customFormat="1">
      <c r="A310" s="17"/>
      <c r="B310" s="4" t="s">
        <v>767</v>
      </c>
      <c r="C310" s="29">
        <v>45448</v>
      </c>
      <c r="D310" s="4" t="s">
        <v>661</v>
      </c>
      <c r="E310" s="31" t="str">
        <f>CONCATENATE(LEFT('[1]NE S. ANULADOS'!F322,3),REPT("*",6),RIGHT('[1]NE S. ANULADOS'!F322,2))</f>
        <v>530******15</v>
      </c>
      <c r="F310" s="9" t="s">
        <v>544</v>
      </c>
      <c r="G310" s="14" t="s">
        <v>7</v>
      </c>
      <c r="H310" s="20" t="s">
        <v>7</v>
      </c>
      <c r="I310" s="8" t="s">
        <v>11</v>
      </c>
      <c r="J310" s="15">
        <v>360</v>
      </c>
      <c r="K310" s="15">
        <v>360</v>
      </c>
      <c r="L310" s="15">
        <v>360</v>
      </c>
    </row>
    <row r="311" spans="1:12" s="13" customFormat="1">
      <c r="A311" s="17"/>
      <c r="B311" s="4" t="s">
        <v>768</v>
      </c>
      <c r="C311" s="29">
        <v>45448</v>
      </c>
      <c r="D311" s="4" t="s">
        <v>710</v>
      </c>
      <c r="E311" s="31" t="str">
        <f>CONCATENATE(LEFT('[1]NE S. ANULADOS'!F323,3),REPT("*",6),RIGHT('[1]NE S. ANULADOS'!F323,2))</f>
        <v>508******15</v>
      </c>
      <c r="F311" s="9" t="s">
        <v>544</v>
      </c>
      <c r="G311" s="14" t="s">
        <v>7</v>
      </c>
      <c r="H311" s="20" t="s">
        <v>7</v>
      </c>
      <c r="I311" s="8" t="s">
        <v>11</v>
      </c>
      <c r="J311" s="15">
        <v>360</v>
      </c>
      <c r="K311" s="15">
        <v>360</v>
      </c>
      <c r="L311" s="15">
        <v>360</v>
      </c>
    </row>
    <row r="312" spans="1:12" s="13" customFormat="1">
      <c r="A312" s="17"/>
      <c r="B312" s="4" t="s">
        <v>769</v>
      </c>
      <c r="C312" s="29">
        <v>45448</v>
      </c>
      <c r="D312" s="4" t="s">
        <v>108</v>
      </c>
      <c r="E312" s="31" t="str">
        <f>CONCATENATE(LEFT('[1]NE S. ANULADOS'!F324,3),REPT("*",6),RIGHT('[1]NE S. ANULADOS'!F324,2))</f>
        <v>765******20</v>
      </c>
      <c r="F312" s="9" t="s">
        <v>544</v>
      </c>
      <c r="G312" s="14" t="s">
        <v>7</v>
      </c>
      <c r="H312" s="20" t="s">
        <v>7</v>
      </c>
      <c r="I312" s="8" t="s">
        <v>11</v>
      </c>
      <c r="J312" s="15">
        <v>600</v>
      </c>
      <c r="K312" s="15">
        <v>600</v>
      </c>
      <c r="L312" s="15">
        <v>600</v>
      </c>
    </row>
    <row r="313" spans="1:12" s="13" customFormat="1">
      <c r="A313" s="17"/>
      <c r="B313" s="4" t="s">
        <v>770</v>
      </c>
      <c r="C313" s="29">
        <v>45449</v>
      </c>
      <c r="D313" s="4" t="s">
        <v>413</v>
      </c>
      <c r="E313" s="20" t="str">
        <f>'[1]NE S. ANULADOS'!E325</f>
        <v>49.312.373/0001-97</v>
      </c>
      <c r="F313" s="8" t="s">
        <v>112</v>
      </c>
      <c r="G313" s="14" t="s">
        <v>461</v>
      </c>
      <c r="H313" s="24" t="s">
        <v>620</v>
      </c>
      <c r="I313" s="8" t="s">
        <v>9</v>
      </c>
      <c r="J313" s="15">
        <v>1731</v>
      </c>
      <c r="K313" s="15">
        <v>1731</v>
      </c>
      <c r="L313" s="15">
        <v>1731</v>
      </c>
    </row>
    <row r="314" spans="1:12" s="13" customFormat="1" ht="30">
      <c r="A314" s="17"/>
      <c r="B314" s="4" t="s">
        <v>771</v>
      </c>
      <c r="C314" s="29">
        <v>45449</v>
      </c>
      <c r="D314" s="4" t="s">
        <v>415</v>
      </c>
      <c r="E314" s="20" t="str">
        <f>'[1]NE S. ANULADOS'!E326</f>
        <v>52.441.900/0001-78</v>
      </c>
      <c r="F314" s="8" t="s">
        <v>112</v>
      </c>
      <c r="G314" s="14" t="s">
        <v>461</v>
      </c>
      <c r="H314" s="24" t="s">
        <v>620</v>
      </c>
      <c r="I314" s="8" t="s">
        <v>9</v>
      </c>
      <c r="J314" s="15">
        <v>11499</v>
      </c>
      <c r="K314" s="15">
        <v>11499</v>
      </c>
      <c r="L314" s="15">
        <v>11499</v>
      </c>
    </row>
    <row r="315" spans="1:12" s="13" customFormat="1">
      <c r="A315" s="17"/>
      <c r="B315" s="4" t="s">
        <v>772</v>
      </c>
      <c r="C315" s="29">
        <v>45453</v>
      </c>
      <c r="D315" s="4" t="s">
        <v>773</v>
      </c>
      <c r="E315" s="31" t="str">
        <f>CONCATENATE(LEFT('[1]NE S. ANULADOS'!F327,3),REPT("*",6),RIGHT('[1]NE S. ANULADOS'!F327,2))</f>
        <v>052******74</v>
      </c>
      <c r="F315" s="8" t="s">
        <v>816</v>
      </c>
      <c r="G315" s="14" t="s">
        <v>19</v>
      </c>
      <c r="H315" s="24" t="s">
        <v>817</v>
      </c>
      <c r="I315" s="8" t="s">
        <v>9</v>
      </c>
      <c r="J315" s="15">
        <v>1600</v>
      </c>
      <c r="K315" s="15">
        <v>1600</v>
      </c>
      <c r="L315" s="15">
        <v>1600</v>
      </c>
    </row>
    <row r="316" spans="1:12" s="13" customFormat="1">
      <c r="A316" s="17"/>
      <c r="B316" s="4" t="s">
        <v>774</v>
      </c>
      <c r="C316" s="29">
        <v>45453</v>
      </c>
      <c r="D316" s="4" t="s">
        <v>661</v>
      </c>
      <c r="E316" s="31" t="str">
        <f>CONCATENATE(LEFT('[1]NE S. ANULADOS'!F328,3),REPT("*",6),RIGHT('[1]NE S. ANULADOS'!F328,2))</f>
        <v>530******15</v>
      </c>
      <c r="F316" s="9" t="s">
        <v>544</v>
      </c>
      <c r="G316" s="14" t="s">
        <v>7</v>
      </c>
      <c r="H316" s="20" t="s">
        <v>7</v>
      </c>
      <c r="I316" s="8" t="s">
        <v>11</v>
      </c>
      <c r="J316" s="15">
        <v>360</v>
      </c>
      <c r="K316" s="15">
        <v>360</v>
      </c>
      <c r="L316" s="15">
        <v>360</v>
      </c>
    </row>
    <row r="317" spans="1:12" s="13" customFormat="1">
      <c r="A317" s="17"/>
      <c r="B317" s="4" t="s">
        <v>775</v>
      </c>
      <c r="C317" s="29">
        <v>45453</v>
      </c>
      <c r="D317" s="4" t="s">
        <v>710</v>
      </c>
      <c r="E317" s="31" t="str">
        <f>CONCATENATE(LEFT('[1]NE S. ANULADOS'!F329,3),REPT("*",6),RIGHT('[1]NE S. ANULADOS'!F329,2))</f>
        <v>508******15</v>
      </c>
      <c r="F317" s="9" t="s">
        <v>544</v>
      </c>
      <c r="G317" s="14" t="s">
        <v>7</v>
      </c>
      <c r="H317" s="20" t="s">
        <v>7</v>
      </c>
      <c r="I317" s="8" t="s">
        <v>11</v>
      </c>
      <c r="J317" s="15">
        <v>360</v>
      </c>
      <c r="K317" s="15">
        <v>360</v>
      </c>
      <c r="L317" s="15">
        <v>360</v>
      </c>
    </row>
    <row r="318" spans="1:12" s="13" customFormat="1">
      <c r="A318" s="17"/>
      <c r="B318" s="4" t="s">
        <v>776</v>
      </c>
      <c r="C318" s="29">
        <v>45456</v>
      </c>
      <c r="D318" s="4" t="s">
        <v>64</v>
      </c>
      <c r="E318" s="31" t="str">
        <f>CONCATENATE(LEFT('[1]NE S. ANULADOS'!F330,3),REPT("*",6),RIGHT('[1]NE S. ANULADOS'!F330,2))</f>
        <v>041******40</v>
      </c>
      <c r="F318" s="9" t="s">
        <v>562</v>
      </c>
      <c r="G318" s="14" t="s">
        <v>7</v>
      </c>
      <c r="H318" s="20" t="s">
        <v>7</v>
      </c>
      <c r="I318" s="8" t="s">
        <v>11</v>
      </c>
      <c r="J318" s="15">
        <v>600</v>
      </c>
      <c r="K318" s="15">
        <v>600</v>
      </c>
      <c r="L318" s="15">
        <v>600</v>
      </c>
    </row>
    <row r="319" spans="1:12" s="13" customFormat="1">
      <c r="A319" s="17"/>
      <c r="B319" s="4" t="s">
        <v>777</v>
      </c>
      <c r="C319" s="29">
        <v>45456</v>
      </c>
      <c r="D319" s="4" t="s">
        <v>101</v>
      </c>
      <c r="E319" s="31" t="str">
        <f>CONCATENATE(LEFT('[1]NE S. ANULADOS'!F331,3),REPT("*",6),RIGHT('[1]NE S. ANULADOS'!F331,2))</f>
        <v>061******06</v>
      </c>
      <c r="F319" s="9" t="s">
        <v>562</v>
      </c>
      <c r="G319" s="14" t="s">
        <v>7</v>
      </c>
      <c r="H319" s="20" t="s">
        <v>7</v>
      </c>
      <c r="I319" s="8" t="s">
        <v>11</v>
      </c>
      <c r="J319" s="15">
        <v>600</v>
      </c>
      <c r="K319" s="15">
        <v>600</v>
      </c>
      <c r="L319" s="15">
        <v>600</v>
      </c>
    </row>
    <row r="320" spans="1:12" s="13" customFormat="1">
      <c r="A320" s="17"/>
      <c r="B320" s="4" t="s">
        <v>778</v>
      </c>
      <c r="C320" s="29">
        <v>45456</v>
      </c>
      <c r="D320" s="4" t="s">
        <v>421</v>
      </c>
      <c r="E320" s="31" t="str">
        <f>CONCATENATE(LEFT('[1]NE S. ANULADOS'!F332,3),REPT("*",6),RIGHT('[1]NE S. ANULADOS'!F332,2))</f>
        <v>039******82</v>
      </c>
      <c r="F320" s="9" t="s">
        <v>562</v>
      </c>
      <c r="G320" s="14" t="s">
        <v>7</v>
      </c>
      <c r="H320" s="20" t="s">
        <v>7</v>
      </c>
      <c r="I320" s="8" t="s">
        <v>11</v>
      </c>
      <c r="J320" s="15">
        <v>1200</v>
      </c>
      <c r="K320" s="15">
        <v>1200</v>
      </c>
      <c r="L320" s="15">
        <v>1200</v>
      </c>
    </row>
    <row r="321" spans="1:12" s="13" customFormat="1">
      <c r="A321" s="17"/>
      <c r="B321" s="4" t="s">
        <v>779</v>
      </c>
      <c r="C321" s="29">
        <v>45456</v>
      </c>
      <c r="D321" s="4" t="s">
        <v>780</v>
      </c>
      <c r="E321" s="31" t="str">
        <f>CONCATENATE(LEFT('[1]NE S. ANULADOS'!F333,3),REPT("*",6),RIGHT('[1]NE S. ANULADOS'!F333,2))</f>
        <v>058******00</v>
      </c>
      <c r="F321" s="9" t="s">
        <v>544</v>
      </c>
      <c r="G321" s="14" t="s">
        <v>7</v>
      </c>
      <c r="H321" s="20" t="s">
        <v>7</v>
      </c>
      <c r="I321" s="8" t="s">
        <v>11</v>
      </c>
      <c r="J321" s="15">
        <v>400</v>
      </c>
      <c r="K321" s="15">
        <v>400</v>
      </c>
      <c r="L321" s="15">
        <v>400</v>
      </c>
    </row>
    <row r="322" spans="1:12" s="13" customFormat="1">
      <c r="A322" s="17"/>
      <c r="B322" s="4" t="s">
        <v>781</v>
      </c>
      <c r="C322" s="29">
        <v>45457</v>
      </c>
      <c r="D322" s="4" t="s">
        <v>64</v>
      </c>
      <c r="E322" s="31" t="str">
        <f>CONCATENATE(LEFT('[1]NE S. ANULADOS'!F334,3),REPT("*",6),RIGHT('[1]NE S. ANULADOS'!F334,2))</f>
        <v>041******40</v>
      </c>
      <c r="F322" s="9" t="s">
        <v>544</v>
      </c>
      <c r="G322" s="14" t="s">
        <v>7</v>
      </c>
      <c r="H322" s="20" t="s">
        <v>7</v>
      </c>
      <c r="I322" s="8" t="s">
        <v>11</v>
      </c>
      <c r="J322" s="15">
        <v>800</v>
      </c>
      <c r="K322" s="15">
        <v>800</v>
      </c>
      <c r="L322" s="15">
        <v>800</v>
      </c>
    </row>
    <row r="323" spans="1:12" s="13" customFormat="1">
      <c r="A323" s="17"/>
      <c r="B323" s="4" t="s">
        <v>782</v>
      </c>
      <c r="C323" s="29">
        <v>45460</v>
      </c>
      <c r="D323" s="4" t="s">
        <v>661</v>
      </c>
      <c r="E323" s="31" t="str">
        <f>CONCATENATE(LEFT('[1]NE S. ANULADOS'!F335,3),REPT("*",6),RIGHT('[1]NE S. ANULADOS'!F335,2))</f>
        <v>530******15</v>
      </c>
      <c r="F323" s="9" t="s">
        <v>544</v>
      </c>
      <c r="G323" s="14" t="s">
        <v>7</v>
      </c>
      <c r="H323" s="20" t="s">
        <v>7</v>
      </c>
      <c r="I323" s="8" t="s">
        <v>11</v>
      </c>
      <c r="J323" s="15">
        <v>360</v>
      </c>
      <c r="K323" s="15">
        <v>360</v>
      </c>
      <c r="L323" s="15">
        <v>360</v>
      </c>
    </row>
    <row r="324" spans="1:12" s="13" customFormat="1">
      <c r="A324" s="17"/>
      <c r="B324" s="4" t="s">
        <v>783</v>
      </c>
      <c r="C324" s="29">
        <v>45460</v>
      </c>
      <c r="D324" s="4" t="s">
        <v>710</v>
      </c>
      <c r="E324" s="31" t="str">
        <f>CONCATENATE(LEFT('[1]NE S. ANULADOS'!F336,3),REPT("*",6),RIGHT('[1]NE S. ANULADOS'!F336,2))</f>
        <v>508******15</v>
      </c>
      <c r="F324" s="9" t="s">
        <v>544</v>
      </c>
      <c r="G324" s="14" t="s">
        <v>7</v>
      </c>
      <c r="H324" s="20" t="s">
        <v>7</v>
      </c>
      <c r="I324" s="8" t="s">
        <v>11</v>
      </c>
      <c r="J324" s="15">
        <v>360</v>
      </c>
      <c r="K324" s="15">
        <v>360</v>
      </c>
      <c r="L324" s="15">
        <v>360</v>
      </c>
    </row>
    <row r="325" spans="1:12" s="13" customFormat="1" ht="30">
      <c r="A325" s="17"/>
      <c r="B325" s="4" t="s">
        <v>784</v>
      </c>
      <c r="C325" s="29">
        <v>45461</v>
      </c>
      <c r="D325" s="4" t="s">
        <v>785</v>
      </c>
      <c r="E325" s="20" t="str">
        <f>'[1]NE S. ANULADOS'!E337</f>
        <v>00.394.684/0001-53</v>
      </c>
      <c r="F325" s="9" t="s">
        <v>818</v>
      </c>
      <c r="G325" s="14" t="s">
        <v>7</v>
      </c>
      <c r="H325" s="20" t="s">
        <v>7</v>
      </c>
      <c r="I325" s="8" t="s">
        <v>9</v>
      </c>
      <c r="J325" s="15">
        <v>3706.57</v>
      </c>
      <c r="K325" s="15">
        <v>3706.57</v>
      </c>
      <c r="L325" s="15">
        <v>3706.57</v>
      </c>
    </row>
    <row r="326" spans="1:12" s="13" customFormat="1">
      <c r="A326" s="17"/>
      <c r="B326" s="4" t="s">
        <v>786</v>
      </c>
      <c r="C326" s="29">
        <v>45461</v>
      </c>
      <c r="D326" s="4" t="s">
        <v>787</v>
      </c>
      <c r="E326" s="20" t="str">
        <f>'[1]NE S. ANULADOS'!E338</f>
        <v>07.522.669/0001-92</v>
      </c>
      <c r="F326" s="8" t="s">
        <v>819</v>
      </c>
      <c r="G326" s="14" t="s">
        <v>7</v>
      </c>
      <c r="H326" s="20" t="s">
        <v>7</v>
      </c>
      <c r="I326" s="8" t="s">
        <v>9</v>
      </c>
      <c r="J326" s="43">
        <v>318.05</v>
      </c>
      <c r="K326" s="43">
        <v>318.05</v>
      </c>
      <c r="L326" s="43">
        <v>318.05</v>
      </c>
    </row>
    <row r="327" spans="1:12" s="13" customFormat="1">
      <c r="A327" s="17"/>
      <c r="B327" s="4" t="s">
        <v>788</v>
      </c>
      <c r="C327" s="29">
        <v>45461</v>
      </c>
      <c r="D327" s="4" t="s">
        <v>40</v>
      </c>
      <c r="E327" s="20" t="str">
        <f>'[1]NE S. ANULADOS'!F339</f>
        <v>PF88888020</v>
      </c>
      <c r="F327" s="9" t="s">
        <v>544</v>
      </c>
      <c r="G327" s="14" t="s">
        <v>7</v>
      </c>
      <c r="H327" s="20" t="s">
        <v>7</v>
      </c>
      <c r="I327" s="8" t="s">
        <v>11</v>
      </c>
      <c r="J327" s="15">
        <v>240</v>
      </c>
      <c r="K327" s="15">
        <v>240</v>
      </c>
      <c r="L327" s="15">
        <v>240</v>
      </c>
    </row>
    <row r="328" spans="1:12" s="13" customFormat="1">
      <c r="A328" s="17"/>
      <c r="B328" s="4" t="s">
        <v>789</v>
      </c>
      <c r="C328" s="29">
        <v>45462</v>
      </c>
      <c r="D328" s="4" t="s">
        <v>56</v>
      </c>
      <c r="E328" s="31" t="str">
        <f>CONCATENATE(LEFT('[1]NE S. ANULADOS'!F340,3),REPT("*",6),RIGHT('[1]NE S. ANULADOS'!F340,2))</f>
        <v>303******34</v>
      </c>
      <c r="F328" s="9" t="s">
        <v>544</v>
      </c>
      <c r="G328" s="14" t="s">
        <v>7</v>
      </c>
      <c r="H328" s="20" t="s">
        <v>7</v>
      </c>
      <c r="I328" s="8" t="s">
        <v>11</v>
      </c>
      <c r="J328" s="15">
        <v>1800</v>
      </c>
      <c r="K328" s="15">
        <v>1800</v>
      </c>
      <c r="L328" s="15">
        <v>1800</v>
      </c>
    </row>
    <row r="329" spans="1:12" s="13" customFormat="1">
      <c r="A329" s="17"/>
      <c r="B329" s="4" t="s">
        <v>790</v>
      </c>
      <c r="C329" s="29">
        <v>45462</v>
      </c>
      <c r="D329" s="4" t="s">
        <v>791</v>
      </c>
      <c r="E329" s="31" t="str">
        <f>CONCATENATE(LEFT('[1]NE S. ANULADOS'!F341,3),REPT("*",6),RIGHT('[1]NE S. ANULADOS'!F341,2))</f>
        <v>043******47</v>
      </c>
      <c r="F329" s="9" t="s">
        <v>562</v>
      </c>
      <c r="G329" s="14" t="s">
        <v>7</v>
      </c>
      <c r="H329" s="20" t="s">
        <v>7</v>
      </c>
      <c r="I329" s="8" t="s">
        <v>11</v>
      </c>
      <c r="J329" s="15">
        <v>1600</v>
      </c>
      <c r="K329" s="15">
        <v>1600</v>
      </c>
      <c r="L329" s="15">
        <v>1600</v>
      </c>
    </row>
    <row r="330" spans="1:12" s="13" customFormat="1" ht="30">
      <c r="A330" s="17"/>
      <c r="B330" s="4" t="s">
        <v>792</v>
      </c>
      <c r="C330" s="29">
        <v>45463</v>
      </c>
      <c r="D330" s="4" t="s">
        <v>762</v>
      </c>
      <c r="E330" s="20" t="str">
        <f>'[1]NE S. ANULADOS'!E342</f>
        <v>61.198.164/0001-60</v>
      </c>
      <c r="F330" s="8" t="s">
        <v>820</v>
      </c>
      <c r="G330" s="14" t="s">
        <v>19</v>
      </c>
      <c r="H330" s="24" t="s">
        <v>821</v>
      </c>
      <c r="I330" s="8" t="s">
        <v>9</v>
      </c>
      <c r="J330" s="15">
        <v>16045.62</v>
      </c>
      <c r="K330" s="15">
        <v>16045.62</v>
      </c>
      <c r="L330" s="15">
        <v>16045.62</v>
      </c>
    </row>
    <row r="331" spans="1:12" s="13" customFormat="1">
      <c r="A331" s="17"/>
      <c r="B331" s="4" t="s">
        <v>793</v>
      </c>
      <c r="C331" s="29">
        <v>45456</v>
      </c>
      <c r="D331" s="4" t="s">
        <v>794</v>
      </c>
      <c r="E331" s="31" t="str">
        <f>CONCATENATE(LEFT('[1]NE S. ANULADOS'!F343,3),REPT("*",6),RIGHT('[1]NE S. ANULADOS'!F343,2))</f>
        <v>082******54</v>
      </c>
      <c r="F331" s="9" t="s">
        <v>544</v>
      </c>
      <c r="G331" s="14" t="s">
        <v>7</v>
      </c>
      <c r="H331" s="20" t="s">
        <v>7</v>
      </c>
      <c r="I331" s="8" t="s">
        <v>11</v>
      </c>
      <c r="J331" s="15">
        <v>400</v>
      </c>
      <c r="K331" s="15">
        <v>400</v>
      </c>
      <c r="L331" s="15">
        <v>400</v>
      </c>
    </row>
    <row r="332" spans="1:12" s="13" customFormat="1" ht="30">
      <c r="A332" s="17"/>
      <c r="B332" s="4" t="s">
        <v>826</v>
      </c>
      <c r="C332" s="29">
        <v>45474</v>
      </c>
      <c r="D332" s="4" t="s">
        <v>76</v>
      </c>
      <c r="E332" s="31" t="str">
        <f>CONCATENATE(LEFT('[1]NE S. ANULADOS'!F344,3),REPT("*",6),RIGHT('[1]NE S. ANULADOS'!F344,2))</f>
        <v>033******22</v>
      </c>
      <c r="F332" s="9" t="s">
        <v>544</v>
      </c>
      <c r="G332" s="14" t="s">
        <v>610</v>
      </c>
      <c r="H332" s="20" t="s">
        <v>610</v>
      </c>
      <c r="I332" s="8" t="s">
        <v>11</v>
      </c>
      <c r="J332" s="15">
        <v>3000</v>
      </c>
      <c r="K332" s="15">
        <v>3000</v>
      </c>
      <c r="L332" s="15">
        <v>3000</v>
      </c>
    </row>
    <row r="333" spans="1:12" s="13" customFormat="1">
      <c r="A333" s="17"/>
      <c r="B333" s="4" t="s">
        <v>827</v>
      </c>
      <c r="C333" s="29">
        <v>45474</v>
      </c>
      <c r="D333" s="4" t="s">
        <v>661</v>
      </c>
      <c r="E333" s="31" t="str">
        <f>CONCATENATE(LEFT('[1]NE S. ANULADOS'!F345,3),REPT("*",6),RIGHT('[1]NE S. ANULADOS'!F345,2))</f>
        <v>530******15</v>
      </c>
      <c r="F333" s="9" t="s">
        <v>544</v>
      </c>
      <c r="G333" s="14" t="s">
        <v>610</v>
      </c>
      <c r="H333" s="20" t="s">
        <v>610</v>
      </c>
      <c r="I333" s="8" t="s">
        <v>11</v>
      </c>
      <c r="J333" s="15">
        <v>360</v>
      </c>
      <c r="K333" s="15">
        <v>360</v>
      </c>
      <c r="L333" s="15">
        <v>360</v>
      </c>
    </row>
    <row r="334" spans="1:12" s="13" customFormat="1">
      <c r="A334" s="17"/>
      <c r="B334" s="4" t="s">
        <v>828</v>
      </c>
      <c r="C334" s="29">
        <v>45474</v>
      </c>
      <c r="D334" s="4" t="s">
        <v>710</v>
      </c>
      <c r="E334" s="31" t="str">
        <f>CONCATENATE(LEFT('[1]NE S. ANULADOS'!F346,3),REPT("*",6),RIGHT('[1]NE S. ANULADOS'!F346,2))</f>
        <v>508******15</v>
      </c>
      <c r="F334" s="9" t="s">
        <v>544</v>
      </c>
      <c r="G334" s="14" t="s">
        <v>610</v>
      </c>
      <c r="H334" s="20" t="s">
        <v>610</v>
      </c>
      <c r="I334" s="8" t="s">
        <v>11</v>
      </c>
      <c r="J334" s="15">
        <v>360</v>
      </c>
      <c r="K334" s="15">
        <v>360</v>
      </c>
      <c r="L334" s="15">
        <v>360</v>
      </c>
    </row>
    <row r="335" spans="1:12" s="13" customFormat="1">
      <c r="A335" s="17"/>
      <c r="B335" s="4" t="s">
        <v>829</v>
      </c>
      <c r="C335" s="29">
        <v>45474</v>
      </c>
      <c r="D335" s="4" t="s">
        <v>100</v>
      </c>
      <c r="E335" s="31" t="str">
        <f>CONCATENATE(LEFT('[1]NE S. ANULADOS'!F347,3),REPT("*",6),RIGHT('[1]NE S. ANULADOS'!F347,2))</f>
        <v>497******59</v>
      </c>
      <c r="F335" s="9" t="s">
        <v>562</v>
      </c>
      <c r="G335" s="14" t="s">
        <v>610</v>
      </c>
      <c r="H335" s="20" t="s">
        <v>610</v>
      </c>
      <c r="I335" s="8" t="s">
        <v>11</v>
      </c>
      <c r="J335" s="15">
        <v>1600</v>
      </c>
      <c r="K335" s="15">
        <v>1600</v>
      </c>
      <c r="L335" s="15">
        <v>1600</v>
      </c>
    </row>
    <row r="336" spans="1:12" s="13" customFormat="1" ht="30">
      <c r="A336" s="17"/>
      <c r="B336" s="4" t="s">
        <v>830</v>
      </c>
      <c r="C336" s="29">
        <v>45474</v>
      </c>
      <c r="D336" s="4" t="s">
        <v>831</v>
      </c>
      <c r="E336" s="20" t="str">
        <f>'[1]NE S. ANULADOS'!E348</f>
        <v>41.043.317/0001-92</v>
      </c>
      <c r="F336" s="9" t="s">
        <v>890</v>
      </c>
      <c r="G336" s="14" t="s">
        <v>461</v>
      </c>
      <c r="H336" s="24" t="s">
        <v>906</v>
      </c>
      <c r="I336" s="8" t="s">
        <v>9</v>
      </c>
      <c r="J336" s="15">
        <v>70200</v>
      </c>
      <c r="K336" s="15">
        <v>70200</v>
      </c>
      <c r="L336" s="15">
        <v>70200</v>
      </c>
    </row>
    <row r="337" spans="1:12" s="13" customFormat="1" ht="30">
      <c r="A337" s="17"/>
      <c r="B337" s="4" t="s">
        <v>832</v>
      </c>
      <c r="C337" s="29">
        <v>45474</v>
      </c>
      <c r="D337" s="4" t="s">
        <v>833</v>
      </c>
      <c r="E337" s="31" t="str">
        <f>CONCATENATE(LEFT('[1]NE S. ANULADOS'!F349,3),REPT("*",6),RIGHT('[1]NE S. ANULADOS'!F349,2))</f>
        <v>139******02</v>
      </c>
      <c r="F337" s="9" t="s">
        <v>891</v>
      </c>
      <c r="G337" s="14" t="s">
        <v>610</v>
      </c>
      <c r="H337" s="20" t="s">
        <v>610</v>
      </c>
      <c r="I337" s="8" t="s">
        <v>11</v>
      </c>
      <c r="J337" s="15">
        <v>104141.56</v>
      </c>
      <c r="K337" s="15">
        <v>104141.56</v>
      </c>
      <c r="L337" s="15">
        <v>104141.56</v>
      </c>
    </row>
    <row r="338" spans="1:12" s="13" customFormat="1" ht="30">
      <c r="A338" s="17"/>
      <c r="B338" s="4" t="s">
        <v>834</v>
      </c>
      <c r="C338" s="29">
        <v>45474</v>
      </c>
      <c r="D338" s="4" t="s">
        <v>835</v>
      </c>
      <c r="E338" s="31" t="str">
        <f>CONCATENATE(LEFT('[1]NE S. ANULADOS'!F350,3),REPT("*",6),RIGHT('[1]NE S. ANULADOS'!F350,2))</f>
        <v>068******02</v>
      </c>
      <c r="F338" s="9" t="s">
        <v>891</v>
      </c>
      <c r="G338" s="14" t="s">
        <v>610</v>
      </c>
      <c r="H338" s="20" t="s">
        <v>610</v>
      </c>
      <c r="I338" s="8" t="s">
        <v>11</v>
      </c>
      <c r="J338" s="15">
        <v>104141.56</v>
      </c>
      <c r="K338" s="15">
        <v>104141.56</v>
      </c>
      <c r="L338" s="15">
        <v>104141.56</v>
      </c>
    </row>
    <row r="339" spans="1:12" s="13" customFormat="1" ht="30">
      <c r="A339" s="17"/>
      <c r="B339" s="4" t="s">
        <v>836</v>
      </c>
      <c r="C339" s="29">
        <v>45474</v>
      </c>
      <c r="D339" s="4" t="s">
        <v>837</v>
      </c>
      <c r="E339" s="31" t="str">
        <f>CONCATENATE(LEFT('[1]NE S. ANULADOS'!F351,3),REPT("*",6),RIGHT('[1]NE S. ANULADOS'!F351,2))</f>
        <v>291******00</v>
      </c>
      <c r="F339" s="9" t="s">
        <v>891</v>
      </c>
      <c r="G339" s="14" t="s">
        <v>610</v>
      </c>
      <c r="H339" s="20" t="s">
        <v>610</v>
      </c>
      <c r="I339" s="8" t="s">
        <v>11</v>
      </c>
      <c r="J339" s="15">
        <v>104141.56</v>
      </c>
      <c r="K339" s="15">
        <v>104141.56</v>
      </c>
      <c r="L339" s="15">
        <v>104141.56</v>
      </c>
    </row>
    <row r="340" spans="1:12" s="13" customFormat="1" ht="30">
      <c r="A340" s="17"/>
      <c r="B340" s="4" t="s">
        <v>838</v>
      </c>
      <c r="C340" s="29">
        <v>45476</v>
      </c>
      <c r="D340" s="4" t="s">
        <v>37</v>
      </c>
      <c r="E340" s="20" t="str">
        <f>'[1]NE S. ANULADOS'!E352</f>
        <v>03.613.080/0001-49</v>
      </c>
      <c r="F340" s="9" t="s">
        <v>557</v>
      </c>
      <c r="G340" s="14" t="s">
        <v>610</v>
      </c>
      <c r="H340" s="20" t="s">
        <v>610</v>
      </c>
      <c r="I340" s="8" t="s">
        <v>11</v>
      </c>
      <c r="J340" s="15">
        <v>411.83</v>
      </c>
      <c r="K340" s="15">
        <v>411.83</v>
      </c>
      <c r="L340" s="15">
        <v>411.83</v>
      </c>
    </row>
    <row r="341" spans="1:12" s="13" customFormat="1">
      <c r="A341" s="17"/>
      <c r="B341" s="4" t="s">
        <v>839</v>
      </c>
      <c r="C341" s="29">
        <v>45477</v>
      </c>
      <c r="D341" s="4" t="s">
        <v>840</v>
      </c>
      <c r="E341" s="31" t="str">
        <f>CONCATENATE(LEFT('[1]NE S. ANULADOS'!F353,3),REPT("*",6),RIGHT('[1]NE S. ANULADOS'!F353,2))</f>
        <v>374******20</v>
      </c>
      <c r="F341" s="9" t="s">
        <v>562</v>
      </c>
      <c r="G341" s="14" t="s">
        <v>610</v>
      </c>
      <c r="H341" s="20" t="s">
        <v>610</v>
      </c>
      <c r="I341" s="8" t="s">
        <v>11</v>
      </c>
      <c r="J341" s="15">
        <v>1200</v>
      </c>
      <c r="K341" s="15">
        <v>1200</v>
      </c>
      <c r="L341" s="15">
        <v>1200</v>
      </c>
    </row>
    <row r="342" spans="1:12" ht="30">
      <c r="A342" s="17"/>
      <c r="B342" s="4" t="s">
        <v>795</v>
      </c>
      <c r="C342" s="29">
        <v>45444</v>
      </c>
      <c r="D342" s="4" t="s">
        <v>77</v>
      </c>
      <c r="E342" s="20" t="str">
        <f>'[1]NE S. ANULADOS'!E354</f>
        <v>29.979.036/0193-21</v>
      </c>
      <c r="F342" s="8" t="s">
        <v>822</v>
      </c>
      <c r="G342" s="14" t="s">
        <v>7</v>
      </c>
      <c r="H342" s="20" t="s">
        <v>7</v>
      </c>
      <c r="I342" s="8" t="s">
        <v>11</v>
      </c>
      <c r="J342" s="15">
        <v>328</v>
      </c>
      <c r="K342" s="15">
        <v>328</v>
      </c>
      <c r="L342" s="15">
        <v>328</v>
      </c>
    </row>
    <row r="343" spans="1:12">
      <c r="A343" s="17"/>
      <c r="B343" s="4" t="s">
        <v>841</v>
      </c>
      <c r="C343" s="29">
        <v>45481</v>
      </c>
      <c r="D343" s="4" t="s">
        <v>840</v>
      </c>
      <c r="E343" s="31" t="str">
        <f>CONCATENATE(LEFT('[1]NE S. ANULADOS'!F355,3),REPT("*",6),RIGHT('[1]NE S. ANULADOS'!F355,2))</f>
        <v>374******20</v>
      </c>
      <c r="F343" s="9" t="s">
        <v>544</v>
      </c>
      <c r="G343" s="14" t="s">
        <v>610</v>
      </c>
      <c r="H343" s="20" t="s">
        <v>610</v>
      </c>
      <c r="I343" s="8" t="s">
        <v>11</v>
      </c>
      <c r="J343" s="15">
        <v>540</v>
      </c>
      <c r="K343" s="15">
        <v>540</v>
      </c>
      <c r="L343" s="15">
        <v>540</v>
      </c>
    </row>
    <row r="344" spans="1:12">
      <c r="A344" s="17"/>
      <c r="B344" s="4" t="s">
        <v>842</v>
      </c>
      <c r="C344" s="29">
        <v>45481</v>
      </c>
      <c r="D344" s="4" t="s">
        <v>710</v>
      </c>
      <c r="E344" s="31" t="str">
        <f>CONCATENATE(LEFT('[1]NE S. ANULADOS'!F356,3),REPT("*",6),RIGHT('[1]NE S. ANULADOS'!F356,2))</f>
        <v>508******15</v>
      </c>
      <c r="F344" s="9" t="s">
        <v>544</v>
      </c>
      <c r="G344" s="14" t="s">
        <v>610</v>
      </c>
      <c r="H344" s="20" t="s">
        <v>610</v>
      </c>
      <c r="I344" s="8" t="s">
        <v>11</v>
      </c>
      <c r="J344" s="15">
        <v>360</v>
      </c>
      <c r="K344" s="15">
        <v>360</v>
      </c>
      <c r="L344" s="15">
        <v>360</v>
      </c>
    </row>
    <row r="345" spans="1:12" ht="45">
      <c r="A345" s="17"/>
      <c r="B345" s="4" t="s">
        <v>843</v>
      </c>
      <c r="C345" s="29">
        <v>45482</v>
      </c>
      <c r="D345" s="4" t="s">
        <v>15</v>
      </c>
      <c r="E345" s="20" t="str">
        <f>'[1]NE S. ANULADOS'!E357</f>
        <v>04.809.727/0001-75</v>
      </c>
      <c r="F345" s="8" t="s">
        <v>892</v>
      </c>
      <c r="G345" s="14" t="s">
        <v>393</v>
      </c>
      <c r="H345" s="24" t="s">
        <v>907</v>
      </c>
      <c r="I345" s="8" t="s">
        <v>9</v>
      </c>
      <c r="J345" s="15">
        <v>729600</v>
      </c>
      <c r="K345" s="15">
        <v>601600</v>
      </c>
      <c r="L345" s="15">
        <v>601600</v>
      </c>
    </row>
    <row r="346" spans="1:12">
      <c r="A346" s="17"/>
      <c r="B346" s="4" t="s">
        <v>844</v>
      </c>
      <c r="C346" s="29">
        <v>45481</v>
      </c>
      <c r="D346" s="4" t="s">
        <v>845</v>
      </c>
      <c r="E346" s="20" t="str">
        <f>'[1]NE S. ANULADOS'!E358</f>
        <v>08.048.988/0001-70</v>
      </c>
      <c r="F346" s="8" t="s">
        <v>893</v>
      </c>
      <c r="G346" s="14" t="s">
        <v>19</v>
      </c>
      <c r="H346" s="24" t="s">
        <v>908</v>
      </c>
      <c r="I346" s="8" t="s">
        <v>11</v>
      </c>
      <c r="J346" s="15">
        <v>3759</v>
      </c>
      <c r="K346" s="15">
        <v>3759</v>
      </c>
      <c r="L346" s="15">
        <v>3759</v>
      </c>
    </row>
    <row r="347" spans="1:12">
      <c r="A347" s="17"/>
      <c r="B347" s="4" t="s">
        <v>846</v>
      </c>
      <c r="C347" s="29">
        <v>45483</v>
      </c>
      <c r="D347" s="4" t="s">
        <v>661</v>
      </c>
      <c r="E347" s="31" t="str">
        <f>CONCATENATE(LEFT('[1]NE S. ANULADOS'!F359,3),REPT("*",6),RIGHT('[1]NE S. ANULADOS'!F359,2))</f>
        <v>530******15</v>
      </c>
      <c r="F347" s="9" t="s">
        <v>544</v>
      </c>
      <c r="G347" s="14" t="s">
        <v>610</v>
      </c>
      <c r="H347" s="20" t="s">
        <v>610</v>
      </c>
      <c r="I347" s="8" t="s">
        <v>11</v>
      </c>
      <c r="J347" s="15">
        <v>360</v>
      </c>
      <c r="K347" s="15">
        <v>360</v>
      </c>
      <c r="L347" s="15">
        <v>360</v>
      </c>
    </row>
    <row r="348" spans="1:12">
      <c r="A348" s="17"/>
      <c r="B348" s="4" t="s">
        <v>847</v>
      </c>
      <c r="C348" s="29">
        <v>45484</v>
      </c>
      <c r="D348" s="4" t="s">
        <v>64</v>
      </c>
      <c r="E348" s="31" t="str">
        <f>CONCATENATE(LEFT('[1]NE S. ANULADOS'!F360,3),REPT("*",6),RIGHT('[1]NE S. ANULADOS'!F360,2))</f>
        <v>041******40</v>
      </c>
      <c r="F348" s="9" t="s">
        <v>562</v>
      </c>
      <c r="G348" s="14" t="s">
        <v>610</v>
      </c>
      <c r="H348" s="20" t="s">
        <v>610</v>
      </c>
      <c r="I348" s="8" t="s">
        <v>11</v>
      </c>
      <c r="J348" s="15">
        <v>600</v>
      </c>
      <c r="K348" s="15">
        <v>600</v>
      </c>
      <c r="L348" s="15">
        <v>600</v>
      </c>
    </row>
    <row r="349" spans="1:12">
      <c r="A349" s="17"/>
      <c r="B349" s="4" t="s">
        <v>848</v>
      </c>
      <c r="C349" s="29">
        <v>45484</v>
      </c>
      <c r="D349" s="4" t="s">
        <v>101</v>
      </c>
      <c r="E349" s="31" t="str">
        <f>CONCATENATE(LEFT('[1]NE S. ANULADOS'!F361,3),REPT("*",6),RIGHT('[1]NE S. ANULADOS'!F361,2))</f>
        <v>061******06</v>
      </c>
      <c r="F349" s="9" t="s">
        <v>562</v>
      </c>
      <c r="G349" s="14" t="s">
        <v>610</v>
      </c>
      <c r="H349" s="20" t="s">
        <v>610</v>
      </c>
      <c r="I349" s="8" t="s">
        <v>11</v>
      </c>
      <c r="J349" s="15">
        <v>600</v>
      </c>
      <c r="K349" s="15">
        <v>600</v>
      </c>
      <c r="L349" s="15">
        <v>600</v>
      </c>
    </row>
    <row r="350" spans="1:12" ht="30">
      <c r="A350" s="17"/>
      <c r="B350" s="4" t="s">
        <v>849</v>
      </c>
      <c r="C350" s="29">
        <v>45481</v>
      </c>
      <c r="D350" s="4" t="s">
        <v>850</v>
      </c>
      <c r="E350" s="20" t="str">
        <f>'[1]NE S. ANULADOS'!E362</f>
        <v>46.105.222/0001-70</v>
      </c>
      <c r="F350" s="8" t="s">
        <v>894</v>
      </c>
      <c r="G350" s="14" t="s">
        <v>19</v>
      </c>
      <c r="H350" s="24" t="s">
        <v>909</v>
      </c>
      <c r="I350" s="8" t="s">
        <v>11</v>
      </c>
      <c r="J350" s="15">
        <v>6570</v>
      </c>
      <c r="K350" s="15">
        <v>6570</v>
      </c>
      <c r="L350" s="15">
        <v>6570</v>
      </c>
    </row>
    <row r="351" spans="1:12" ht="30">
      <c r="A351" s="17"/>
      <c r="B351" s="4" t="s">
        <v>851</v>
      </c>
      <c r="C351" s="29">
        <v>45481</v>
      </c>
      <c r="D351" s="4" t="s">
        <v>850</v>
      </c>
      <c r="E351" s="20" t="str">
        <f>'[1]NE S. ANULADOS'!E363</f>
        <v>46.105.222/0001-70</v>
      </c>
      <c r="F351" s="8" t="s">
        <v>895</v>
      </c>
      <c r="G351" s="14" t="s">
        <v>19</v>
      </c>
      <c r="H351" s="24" t="s">
        <v>909</v>
      </c>
      <c r="I351" s="8" t="s">
        <v>11</v>
      </c>
      <c r="J351" s="15">
        <v>1264.99</v>
      </c>
      <c r="K351" s="15">
        <v>1264.99</v>
      </c>
      <c r="L351" s="15">
        <v>1264.99</v>
      </c>
    </row>
    <row r="352" spans="1:12">
      <c r="A352" s="17"/>
      <c r="B352" s="4" t="s">
        <v>852</v>
      </c>
      <c r="C352" s="29">
        <v>45488</v>
      </c>
      <c r="D352" s="4" t="s">
        <v>56</v>
      </c>
      <c r="E352" s="31" t="str">
        <f>CONCATENATE(LEFT('[1]NE S. ANULADOS'!F364,3),REPT("*",6),RIGHT('[1]NE S. ANULADOS'!F364,2))</f>
        <v>303******34</v>
      </c>
      <c r="F352" s="9" t="s">
        <v>544</v>
      </c>
      <c r="G352" s="14" t="s">
        <v>610</v>
      </c>
      <c r="H352" s="20" t="s">
        <v>610</v>
      </c>
      <c r="I352" s="8" t="s">
        <v>11</v>
      </c>
      <c r="J352" s="15">
        <v>1600</v>
      </c>
      <c r="K352" s="15">
        <v>1600</v>
      </c>
      <c r="L352" s="15">
        <v>1600</v>
      </c>
    </row>
    <row r="353" spans="1:12">
      <c r="A353" s="17"/>
      <c r="B353" s="4" t="s">
        <v>853</v>
      </c>
      <c r="C353" s="29">
        <v>45488</v>
      </c>
      <c r="D353" s="4" t="s">
        <v>661</v>
      </c>
      <c r="E353" s="31" t="str">
        <f>CONCATENATE(LEFT('[1]NE S. ANULADOS'!F365,3),REPT("*",6),RIGHT('[1]NE S. ANULADOS'!F365,2))</f>
        <v>530******15</v>
      </c>
      <c r="F353" s="9" t="s">
        <v>544</v>
      </c>
      <c r="G353" s="14" t="s">
        <v>610</v>
      </c>
      <c r="H353" s="20" t="s">
        <v>610</v>
      </c>
      <c r="I353" s="8" t="s">
        <v>11</v>
      </c>
      <c r="J353" s="15">
        <v>360</v>
      </c>
      <c r="K353" s="15">
        <v>360</v>
      </c>
      <c r="L353" s="15">
        <v>360</v>
      </c>
    </row>
    <row r="354" spans="1:12">
      <c r="A354" s="17"/>
      <c r="B354" s="4" t="s">
        <v>854</v>
      </c>
      <c r="C354" s="29">
        <v>45488</v>
      </c>
      <c r="D354" s="4" t="s">
        <v>710</v>
      </c>
      <c r="E354" s="31" t="str">
        <f>CONCATENATE(LEFT('[1]NE S. ANULADOS'!F366,3),REPT("*",6),RIGHT('[1]NE S. ANULADOS'!F366,2))</f>
        <v>508******15</v>
      </c>
      <c r="F354" s="9" t="s">
        <v>544</v>
      </c>
      <c r="G354" s="14" t="s">
        <v>610</v>
      </c>
      <c r="H354" s="20" t="s">
        <v>610</v>
      </c>
      <c r="I354" s="8" t="s">
        <v>11</v>
      </c>
      <c r="J354" s="15">
        <v>360</v>
      </c>
      <c r="K354" s="15">
        <v>360</v>
      </c>
      <c r="L354" s="15">
        <v>360</v>
      </c>
    </row>
    <row r="355" spans="1:12" ht="45">
      <c r="A355" s="17"/>
      <c r="B355" s="4" t="s">
        <v>855</v>
      </c>
      <c r="C355" s="29">
        <v>45485</v>
      </c>
      <c r="D355" s="4" t="s">
        <v>15</v>
      </c>
      <c r="E355" s="20" t="str">
        <f>'[1]NE S. ANULADOS'!E367</f>
        <v>04.809.727/0001-75</v>
      </c>
      <c r="F355" s="8" t="s">
        <v>896</v>
      </c>
      <c r="G355" s="14" t="s">
        <v>19</v>
      </c>
      <c r="H355" s="24" t="s">
        <v>910</v>
      </c>
      <c r="I355" s="8" t="s">
        <v>11</v>
      </c>
      <c r="J355" s="15">
        <v>125432.66</v>
      </c>
      <c r="K355" s="15">
        <v>125432.66</v>
      </c>
      <c r="L355" s="15">
        <v>125432.66</v>
      </c>
    </row>
    <row r="356" spans="1:12" ht="30">
      <c r="A356" s="17"/>
      <c r="B356" s="4" t="s">
        <v>856</v>
      </c>
      <c r="C356" s="29">
        <v>45488</v>
      </c>
      <c r="D356" s="4" t="s">
        <v>857</v>
      </c>
      <c r="E356" s="31" t="str">
        <f>CONCATENATE(LEFT('[1]NE S. ANULADOS'!F368,3),REPT("*",6),RIGHT('[1]NE S. ANULADOS'!F368,2))</f>
        <v>080******72</v>
      </c>
      <c r="F356" s="9" t="s">
        <v>544</v>
      </c>
      <c r="G356" s="14" t="s">
        <v>610</v>
      </c>
      <c r="H356" s="20" t="s">
        <v>610</v>
      </c>
      <c r="I356" s="8" t="s">
        <v>11</v>
      </c>
      <c r="J356" s="15">
        <v>2460</v>
      </c>
      <c r="K356" s="15">
        <v>2460</v>
      </c>
      <c r="L356" s="15">
        <v>2460</v>
      </c>
    </row>
    <row r="357" spans="1:12">
      <c r="A357" s="17"/>
      <c r="B357" s="4" t="s">
        <v>858</v>
      </c>
      <c r="C357" s="29">
        <v>45485</v>
      </c>
      <c r="D357" s="4" t="s">
        <v>406</v>
      </c>
      <c r="E357" s="20" t="str">
        <f>'[1]NE S. ANULADOS'!E369</f>
        <v>14.704.847/0001-61</v>
      </c>
      <c r="F357" s="8" t="s">
        <v>897</v>
      </c>
      <c r="G357" s="14" t="s">
        <v>461</v>
      </c>
      <c r="H357" s="24" t="s">
        <v>911</v>
      </c>
      <c r="I357" s="8" t="s">
        <v>9</v>
      </c>
      <c r="J357" s="43">
        <v>89919.5</v>
      </c>
      <c r="K357" s="43">
        <v>89919.5</v>
      </c>
      <c r="L357" s="43">
        <v>89919.5</v>
      </c>
    </row>
    <row r="358" spans="1:12" ht="30">
      <c r="A358" s="17"/>
      <c r="B358" s="4" t="s">
        <v>859</v>
      </c>
      <c r="C358" s="29">
        <v>45484</v>
      </c>
      <c r="D358" s="4" t="s">
        <v>263</v>
      </c>
      <c r="E358" s="20" t="str">
        <f>'[1]NE S. ANULADOS'!E370</f>
        <v>35.456.593/0001-80</v>
      </c>
      <c r="F358" s="8" t="s">
        <v>898</v>
      </c>
      <c r="G358" s="14" t="s">
        <v>461</v>
      </c>
      <c r="H358" s="24" t="s">
        <v>912</v>
      </c>
      <c r="I358" s="8" t="s">
        <v>9</v>
      </c>
      <c r="J358" s="43">
        <v>9927.99</v>
      </c>
      <c r="K358" s="43">
        <v>9927.99</v>
      </c>
      <c r="L358" s="43">
        <v>9927.99</v>
      </c>
    </row>
    <row r="359" spans="1:12" ht="30">
      <c r="A359" s="17"/>
      <c r="B359" s="4" t="s">
        <v>860</v>
      </c>
      <c r="C359" s="29">
        <v>45491</v>
      </c>
      <c r="D359" s="4" t="s">
        <v>83</v>
      </c>
      <c r="E359" s="20" t="str">
        <f>'[1]NE S. ANULADOS'!E371</f>
        <v>17.417.928/0001-79</v>
      </c>
      <c r="F359" s="8" t="s">
        <v>899</v>
      </c>
      <c r="G359" s="14" t="s">
        <v>461</v>
      </c>
      <c r="H359" s="24" t="s">
        <v>550</v>
      </c>
      <c r="I359" s="8" t="s">
        <v>9</v>
      </c>
      <c r="J359" s="15">
        <v>14520</v>
      </c>
      <c r="K359" s="15">
        <v>14520</v>
      </c>
      <c r="L359" s="15">
        <v>14520</v>
      </c>
    </row>
    <row r="360" spans="1:12" ht="30">
      <c r="A360" s="17"/>
      <c r="B360" s="4" t="s">
        <v>861</v>
      </c>
      <c r="C360" s="29">
        <v>45491</v>
      </c>
      <c r="D360" s="4" t="s">
        <v>83</v>
      </c>
      <c r="E360" s="20" t="str">
        <f>'[1]NE S. ANULADOS'!E372</f>
        <v>17.417.928/0001-79</v>
      </c>
      <c r="F360" s="8" t="s">
        <v>899</v>
      </c>
      <c r="G360" s="14" t="s">
        <v>461</v>
      </c>
      <c r="H360" s="24" t="s">
        <v>550</v>
      </c>
      <c r="I360" s="8" t="s">
        <v>9</v>
      </c>
      <c r="J360" s="15">
        <v>58080</v>
      </c>
      <c r="K360" s="15">
        <v>58080</v>
      </c>
      <c r="L360" s="15">
        <v>58080</v>
      </c>
    </row>
    <row r="361" spans="1:12" ht="45">
      <c r="A361" s="17"/>
      <c r="B361" s="4" t="s">
        <v>862</v>
      </c>
      <c r="C361" s="29">
        <v>45474</v>
      </c>
      <c r="D361" s="4" t="s">
        <v>15</v>
      </c>
      <c r="E361" s="20" t="str">
        <f>'[1]NE S. ANULADOS'!E373</f>
        <v>04.809.727/0001-75</v>
      </c>
      <c r="F361" s="8" t="s">
        <v>900</v>
      </c>
      <c r="G361" s="14" t="s">
        <v>19</v>
      </c>
      <c r="H361" s="24" t="s">
        <v>913</v>
      </c>
      <c r="I361" s="8" t="s">
        <v>9</v>
      </c>
      <c r="J361" s="15">
        <v>236687.16</v>
      </c>
      <c r="K361" s="15">
        <v>197239.3</v>
      </c>
      <c r="L361" s="15">
        <v>197239.3</v>
      </c>
    </row>
    <row r="362" spans="1:12">
      <c r="A362" s="17"/>
      <c r="B362" s="4" t="s">
        <v>863</v>
      </c>
      <c r="C362" s="29">
        <v>45495</v>
      </c>
      <c r="D362" s="4" t="s">
        <v>84</v>
      </c>
      <c r="E362" s="31" t="str">
        <f>CONCATENATE(LEFT('[1]NE S. ANULADOS'!F374,3),REPT("*",6),RIGHT('[1]NE S. ANULADOS'!F374,2))</f>
        <v>055******19</v>
      </c>
      <c r="F362" s="9" t="s">
        <v>562</v>
      </c>
      <c r="G362" s="14" t="s">
        <v>610</v>
      </c>
      <c r="H362" s="20" t="s">
        <v>610</v>
      </c>
      <c r="I362" s="8" t="s">
        <v>11</v>
      </c>
      <c r="J362" s="15">
        <v>1200</v>
      </c>
      <c r="K362" s="15">
        <v>1200</v>
      </c>
      <c r="L362" s="15">
        <v>1200</v>
      </c>
    </row>
    <row r="363" spans="1:12">
      <c r="A363" s="17"/>
      <c r="B363" s="4" t="s">
        <v>864</v>
      </c>
      <c r="C363" s="29">
        <v>45495</v>
      </c>
      <c r="D363" s="4" t="s">
        <v>64</v>
      </c>
      <c r="E363" s="31" t="str">
        <f>CONCATENATE(LEFT('[1]NE S. ANULADOS'!F375,3),REPT("*",6),RIGHT('[1]NE S. ANULADOS'!F375,2))</f>
        <v>041******40</v>
      </c>
      <c r="F363" s="9" t="s">
        <v>562</v>
      </c>
      <c r="G363" s="14" t="s">
        <v>610</v>
      </c>
      <c r="H363" s="20" t="s">
        <v>610</v>
      </c>
      <c r="I363" s="8" t="s">
        <v>11</v>
      </c>
      <c r="J363" s="15">
        <v>1200</v>
      </c>
      <c r="K363" s="15">
        <v>1200</v>
      </c>
      <c r="L363" s="15">
        <v>1200</v>
      </c>
    </row>
    <row r="364" spans="1:12">
      <c r="A364" s="17"/>
      <c r="B364" s="4" t="s">
        <v>865</v>
      </c>
      <c r="C364" s="29">
        <v>45495</v>
      </c>
      <c r="D364" s="4" t="s">
        <v>710</v>
      </c>
      <c r="E364" s="31" t="str">
        <f>CONCATENATE(LEFT('[1]NE S. ANULADOS'!F376,3),REPT("*",6),RIGHT('[1]NE S. ANULADOS'!F376,2))</f>
        <v>508******15</v>
      </c>
      <c r="F364" s="9" t="s">
        <v>544</v>
      </c>
      <c r="G364" s="14" t="s">
        <v>610</v>
      </c>
      <c r="H364" s="20" t="s">
        <v>610</v>
      </c>
      <c r="I364" s="8" t="s">
        <v>11</v>
      </c>
      <c r="J364" s="15">
        <v>360</v>
      </c>
      <c r="K364" s="15">
        <v>360</v>
      </c>
      <c r="L364" s="15">
        <v>360</v>
      </c>
    </row>
    <row r="365" spans="1:12">
      <c r="A365" s="17"/>
      <c r="B365" s="4" t="s">
        <v>866</v>
      </c>
      <c r="C365" s="29">
        <v>45495</v>
      </c>
      <c r="D365" s="4" t="s">
        <v>661</v>
      </c>
      <c r="E365" s="31" t="str">
        <f>CONCATENATE(LEFT('[1]NE S. ANULADOS'!F377,3),REPT("*",6),RIGHT('[1]NE S. ANULADOS'!F377,2))</f>
        <v>530******15</v>
      </c>
      <c r="F365" s="9" t="s">
        <v>544</v>
      </c>
      <c r="G365" s="14" t="s">
        <v>610</v>
      </c>
      <c r="H365" s="20" t="s">
        <v>610</v>
      </c>
      <c r="I365" s="8" t="s">
        <v>11</v>
      </c>
      <c r="J365" s="15">
        <v>360</v>
      </c>
      <c r="K365" s="15">
        <v>360</v>
      </c>
      <c r="L365" s="15">
        <v>360</v>
      </c>
    </row>
    <row r="366" spans="1:12" ht="30">
      <c r="A366" s="17"/>
      <c r="B366" s="4" t="s">
        <v>867</v>
      </c>
      <c r="C366" s="29">
        <v>45496</v>
      </c>
      <c r="D366" s="4" t="s">
        <v>868</v>
      </c>
      <c r="E366" s="20" t="str">
        <f>'[1]NE S. ANULADOS'!E378</f>
        <v>41.014.250/0001-68</v>
      </c>
      <c r="F366" s="8" t="s">
        <v>901</v>
      </c>
      <c r="G366" s="14" t="s">
        <v>19</v>
      </c>
      <c r="H366" s="24" t="s">
        <v>914</v>
      </c>
      <c r="I366" s="8" t="s">
        <v>11</v>
      </c>
      <c r="J366" s="15">
        <v>32000</v>
      </c>
      <c r="K366" s="15">
        <v>32000</v>
      </c>
      <c r="L366" s="15">
        <v>32000</v>
      </c>
    </row>
    <row r="367" spans="1:12">
      <c r="A367" s="17"/>
      <c r="B367" s="4" t="s">
        <v>869</v>
      </c>
      <c r="C367" s="29">
        <v>45496</v>
      </c>
      <c r="D367" s="4" t="s">
        <v>870</v>
      </c>
      <c r="E367" s="20" t="str">
        <f>'[1]NE S. ANULADOS'!E379</f>
        <v>11.539.657/0001-48</v>
      </c>
      <c r="F367" s="8" t="s">
        <v>902</v>
      </c>
      <c r="G367" s="14" t="s">
        <v>19</v>
      </c>
      <c r="H367" s="24" t="s">
        <v>915</v>
      </c>
      <c r="I367" s="8" t="s">
        <v>9</v>
      </c>
      <c r="J367" s="43">
        <v>94200</v>
      </c>
      <c r="K367" s="43">
        <v>94200</v>
      </c>
      <c r="L367" s="43">
        <v>94200</v>
      </c>
    </row>
    <row r="368" spans="1:12">
      <c r="A368" s="17"/>
      <c r="B368" s="4" t="s">
        <v>871</v>
      </c>
      <c r="C368" s="29">
        <v>45496</v>
      </c>
      <c r="D368" s="4" t="s">
        <v>100</v>
      </c>
      <c r="E368" s="31" t="str">
        <f>CONCATENATE(LEFT('[1]NE S. ANULADOS'!F380,3),REPT("*",6),RIGHT('[1]NE S. ANULADOS'!F380,2))</f>
        <v>497******59</v>
      </c>
      <c r="F368" s="9" t="s">
        <v>544</v>
      </c>
      <c r="G368" s="14" t="s">
        <v>610</v>
      </c>
      <c r="H368" s="20" t="s">
        <v>610</v>
      </c>
      <c r="I368" s="8" t="s">
        <v>11</v>
      </c>
      <c r="J368" s="15">
        <v>1600</v>
      </c>
      <c r="K368" s="15">
        <v>1600</v>
      </c>
      <c r="L368" s="15">
        <v>1600</v>
      </c>
    </row>
    <row r="369" spans="1:12" ht="30">
      <c r="A369" s="17"/>
      <c r="B369" s="4" t="s">
        <v>872</v>
      </c>
      <c r="C369" s="29">
        <v>45497</v>
      </c>
      <c r="D369" s="4" t="s">
        <v>873</v>
      </c>
      <c r="E369" s="20" t="str">
        <f>'[1]NE S. ANULADOS'!E381</f>
        <v>41.452.987/0001-62</v>
      </c>
      <c r="F369" s="8" t="s">
        <v>903</v>
      </c>
      <c r="G369" s="14" t="s">
        <v>19</v>
      </c>
      <c r="H369" s="24" t="s">
        <v>916</v>
      </c>
      <c r="I369" s="8" t="s">
        <v>11</v>
      </c>
      <c r="J369" s="15">
        <v>6756</v>
      </c>
      <c r="K369" s="15">
        <v>6756</v>
      </c>
      <c r="L369" s="15">
        <v>6756</v>
      </c>
    </row>
    <row r="370" spans="1:12">
      <c r="A370" s="17"/>
      <c r="B370" s="4" t="s">
        <v>874</v>
      </c>
      <c r="C370" s="29">
        <v>45491</v>
      </c>
      <c r="D370" s="4" t="s">
        <v>875</v>
      </c>
      <c r="E370" s="20">
        <f>'[1]NE S. ANULADOS'!F382</f>
        <v>70001</v>
      </c>
      <c r="F370" s="8" t="s">
        <v>904</v>
      </c>
      <c r="G370" s="14" t="s">
        <v>610</v>
      </c>
      <c r="H370" s="20" t="s">
        <v>610</v>
      </c>
      <c r="I370" s="8" t="s">
        <v>11</v>
      </c>
      <c r="J370" s="15">
        <v>2890.93</v>
      </c>
      <c r="K370" s="15">
        <v>2890.93</v>
      </c>
      <c r="L370" s="15">
        <v>2890.93</v>
      </c>
    </row>
    <row r="371" spans="1:12" ht="30">
      <c r="A371" s="17"/>
      <c r="B371" s="4" t="s">
        <v>876</v>
      </c>
      <c r="C371" s="29">
        <v>45474</v>
      </c>
      <c r="D371" s="4" t="s">
        <v>668</v>
      </c>
      <c r="E371" s="20" t="str">
        <f>'[1]NE S. ANULADOS'!E383</f>
        <v>51.336.900/0001-45</v>
      </c>
      <c r="F371" s="8" t="s">
        <v>905</v>
      </c>
      <c r="G371" s="14" t="s">
        <v>461</v>
      </c>
      <c r="H371" s="24" t="s">
        <v>685</v>
      </c>
      <c r="I371" s="8" t="s">
        <v>9</v>
      </c>
      <c r="J371" s="43">
        <v>37833.33</v>
      </c>
      <c r="K371" s="43">
        <v>37833.33</v>
      </c>
      <c r="L371" s="43">
        <v>37833.33</v>
      </c>
    </row>
    <row r="372" spans="1:12" ht="30">
      <c r="A372" s="17"/>
      <c r="B372" s="4" t="s">
        <v>877</v>
      </c>
      <c r="C372" s="29">
        <v>45499</v>
      </c>
      <c r="D372" s="4" t="s">
        <v>331</v>
      </c>
      <c r="E372" s="31" t="str">
        <f>CONCATENATE(LEFT('[1]NE S. ANULADOS'!F384,3),REPT("*",6),RIGHT('[1]NE S. ANULADOS'!F384,2))</f>
        <v>410******00</v>
      </c>
      <c r="F372" s="8" t="s">
        <v>891</v>
      </c>
      <c r="G372" s="14" t="s">
        <v>610</v>
      </c>
      <c r="H372" s="20" t="s">
        <v>610</v>
      </c>
      <c r="I372" s="8" t="s">
        <v>11</v>
      </c>
      <c r="J372" s="15">
        <v>160986.63</v>
      </c>
      <c r="K372" s="15">
        <v>160986.63</v>
      </c>
      <c r="L372" s="15">
        <v>160986.63</v>
      </c>
    </row>
    <row r="373" spans="1:12" ht="30">
      <c r="A373" s="17"/>
      <c r="B373" s="4" t="s">
        <v>878</v>
      </c>
      <c r="C373" s="29">
        <v>45499</v>
      </c>
      <c r="D373" s="4" t="s">
        <v>879</v>
      </c>
      <c r="E373" s="31" t="str">
        <f>CONCATENATE(LEFT('[1]NE S. ANULADOS'!F385,3),REPT("*",6),RIGHT('[1]NE S. ANULADOS'!F385,2))</f>
        <v>039******13</v>
      </c>
      <c r="F373" s="8" t="s">
        <v>891</v>
      </c>
      <c r="G373" s="14" t="s">
        <v>610</v>
      </c>
      <c r="H373" s="20" t="s">
        <v>610</v>
      </c>
      <c r="I373" s="8" t="s">
        <v>11</v>
      </c>
      <c r="J373" s="15">
        <v>40246.660000000003</v>
      </c>
      <c r="K373" s="15">
        <v>40246.660000000003</v>
      </c>
      <c r="L373" s="15">
        <v>40246.660000000003</v>
      </c>
    </row>
    <row r="374" spans="1:12" ht="30">
      <c r="A374" s="17"/>
      <c r="B374" s="4" t="s">
        <v>880</v>
      </c>
      <c r="C374" s="29">
        <v>45499</v>
      </c>
      <c r="D374" s="4" t="s">
        <v>881</v>
      </c>
      <c r="E374" s="31" t="str">
        <f>CONCATENATE(LEFT('[1]NE S. ANULADOS'!F386,3),REPT("*",6),RIGHT('[1]NE S. ANULADOS'!F386,2))</f>
        <v>036******74</v>
      </c>
      <c r="F374" s="8" t="s">
        <v>891</v>
      </c>
      <c r="G374" s="14" t="s">
        <v>610</v>
      </c>
      <c r="H374" s="20" t="s">
        <v>610</v>
      </c>
      <c r="I374" s="8" t="s">
        <v>11</v>
      </c>
      <c r="J374" s="15">
        <v>40246.660000000003</v>
      </c>
      <c r="K374" s="15">
        <v>40246.660000000003</v>
      </c>
      <c r="L374" s="15">
        <v>40246.660000000003</v>
      </c>
    </row>
    <row r="375" spans="1:12">
      <c r="A375" s="17"/>
      <c r="B375" s="4" t="s">
        <v>882</v>
      </c>
      <c r="C375" s="29">
        <v>45499</v>
      </c>
      <c r="D375" s="4" t="s">
        <v>883</v>
      </c>
      <c r="E375" s="31" t="str">
        <f>CONCATENATE(LEFT('[1]NE S. ANULADOS'!F387,3),REPT("*",6),RIGHT('[1]NE S. ANULADOS'!F387,2))</f>
        <v>065******36</v>
      </c>
      <c r="F375" s="8" t="s">
        <v>891</v>
      </c>
      <c r="G375" s="14" t="s">
        <v>610</v>
      </c>
      <c r="H375" s="20" t="s">
        <v>610</v>
      </c>
      <c r="I375" s="8" t="s">
        <v>11</v>
      </c>
      <c r="J375" s="15">
        <v>40246.660000000003</v>
      </c>
      <c r="K375" s="15">
        <v>40246.660000000003</v>
      </c>
      <c r="L375" s="15">
        <v>40246.660000000003</v>
      </c>
    </row>
    <row r="376" spans="1:12">
      <c r="A376" s="17"/>
      <c r="B376" s="4" t="s">
        <v>884</v>
      </c>
      <c r="C376" s="29">
        <v>45499</v>
      </c>
      <c r="D376" s="4" t="s">
        <v>885</v>
      </c>
      <c r="E376" s="31" t="str">
        <f>CONCATENATE(LEFT('[1]NE S. ANULADOS'!F388,3),REPT("*",6),RIGHT('[1]NE S. ANULADOS'!F388,2))</f>
        <v>065******09</v>
      </c>
      <c r="F376" s="8" t="s">
        <v>891</v>
      </c>
      <c r="G376" s="14" t="s">
        <v>610</v>
      </c>
      <c r="H376" s="20" t="s">
        <v>610</v>
      </c>
      <c r="I376" s="8" t="s">
        <v>11</v>
      </c>
      <c r="J376" s="15">
        <v>40246.660000000003</v>
      </c>
      <c r="K376" s="15">
        <v>40246.660000000003</v>
      </c>
      <c r="L376" s="15">
        <v>40246.660000000003</v>
      </c>
    </row>
    <row r="377" spans="1:12">
      <c r="A377" s="17"/>
      <c r="B377" s="4" t="s">
        <v>886</v>
      </c>
      <c r="C377" s="29">
        <v>45502</v>
      </c>
      <c r="D377" s="4" t="s">
        <v>710</v>
      </c>
      <c r="E377" s="31" t="str">
        <f>CONCATENATE(LEFT('[1]NE S. ANULADOS'!F389,3),REPT("*",6),RIGHT('[1]NE S. ANULADOS'!F389,2))</f>
        <v>508******15</v>
      </c>
      <c r="F377" s="9" t="s">
        <v>544</v>
      </c>
      <c r="G377" s="14" t="s">
        <v>610</v>
      </c>
      <c r="H377" s="20" t="s">
        <v>610</v>
      </c>
      <c r="I377" s="8" t="s">
        <v>11</v>
      </c>
      <c r="J377" s="15">
        <v>360</v>
      </c>
      <c r="K377" s="15">
        <v>360</v>
      </c>
      <c r="L377" s="15">
        <v>360</v>
      </c>
    </row>
    <row r="378" spans="1:12">
      <c r="A378" s="17"/>
      <c r="B378" s="4" t="s">
        <v>887</v>
      </c>
      <c r="C378" s="29">
        <v>45502</v>
      </c>
      <c r="D378" s="4" t="s">
        <v>661</v>
      </c>
      <c r="E378" s="31" t="str">
        <f>CONCATENATE(LEFT('[1]NE S. ANULADOS'!F390,3),REPT("*",6),RIGHT('[1]NE S. ANULADOS'!F390,2))</f>
        <v>530******15</v>
      </c>
      <c r="F378" s="9" t="s">
        <v>544</v>
      </c>
      <c r="G378" s="14" t="s">
        <v>610</v>
      </c>
      <c r="H378" s="20" t="s">
        <v>610</v>
      </c>
      <c r="I378" s="8" t="s">
        <v>11</v>
      </c>
      <c r="J378" s="15">
        <v>360</v>
      </c>
      <c r="K378" s="15">
        <v>360</v>
      </c>
      <c r="L378" s="15">
        <v>360</v>
      </c>
    </row>
    <row r="379" spans="1:12" ht="30">
      <c r="A379" s="17"/>
      <c r="B379" s="4" t="s">
        <v>888</v>
      </c>
      <c r="C379" s="29">
        <v>45502</v>
      </c>
      <c r="D379" s="4" t="s">
        <v>415</v>
      </c>
      <c r="E379" s="20" t="str">
        <f>'[1]NE S. ANULADOS'!E391</f>
        <v>52.441.900/0001-78</v>
      </c>
      <c r="F379" s="8" t="s">
        <v>112</v>
      </c>
      <c r="G379" s="14" t="s">
        <v>461</v>
      </c>
      <c r="H379" s="24" t="s">
        <v>620</v>
      </c>
      <c r="I379" s="8" t="s">
        <v>9</v>
      </c>
      <c r="J379" s="15">
        <v>15980</v>
      </c>
      <c r="K379" s="15">
        <v>15980</v>
      </c>
      <c r="L379" s="15">
        <v>15980</v>
      </c>
    </row>
    <row r="380" spans="1:12">
      <c r="A380" s="17"/>
      <c r="B380" s="4" t="s">
        <v>889</v>
      </c>
      <c r="C380" s="29">
        <v>45504</v>
      </c>
      <c r="D380" s="4" t="s">
        <v>56</v>
      </c>
      <c r="E380" s="31" t="str">
        <f>CONCATENATE(LEFT('[1]NE S. ANULADOS'!F392,3),REPT("*",6),RIGHT('[1]NE S. ANULADOS'!F392,2))</f>
        <v>303******34</v>
      </c>
      <c r="F380" s="9" t="s">
        <v>544</v>
      </c>
      <c r="G380" s="14" t="s">
        <v>610</v>
      </c>
      <c r="H380" s="20" t="s">
        <v>610</v>
      </c>
      <c r="I380" s="8" t="s">
        <v>11</v>
      </c>
      <c r="J380" s="15">
        <v>600</v>
      </c>
      <c r="K380" s="15">
        <v>600</v>
      </c>
      <c r="L380" s="15">
        <v>600</v>
      </c>
    </row>
    <row r="381" spans="1:12" ht="30">
      <c r="A381" s="17"/>
      <c r="B381" s="4" t="s">
        <v>919</v>
      </c>
      <c r="C381" s="29">
        <v>45505</v>
      </c>
      <c r="D381" s="4" t="s">
        <v>342</v>
      </c>
      <c r="E381" s="20" t="str">
        <f>'[1]NE S. ANULADOS'!E393</f>
        <v>09.281.162/0001-10</v>
      </c>
      <c r="F381" s="8" t="s">
        <v>988</v>
      </c>
      <c r="G381" s="14" t="s">
        <v>461</v>
      </c>
      <c r="H381" s="24" t="s">
        <v>619</v>
      </c>
      <c r="I381" s="8" t="s">
        <v>9</v>
      </c>
      <c r="J381" s="43">
        <v>38992.699999999997</v>
      </c>
      <c r="K381" s="43">
        <v>38992.699999999997</v>
      </c>
      <c r="L381" s="43">
        <v>38992.699999999997</v>
      </c>
    </row>
    <row r="382" spans="1:12" ht="30">
      <c r="A382" s="17"/>
      <c r="B382" s="4" t="s">
        <v>920</v>
      </c>
      <c r="C382" s="29">
        <v>45505</v>
      </c>
      <c r="D382" s="4" t="s">
        <v>762</v>
      </c>
      <c r="E382" s="20" t="str">
        <f>'[1]NE S. ANULADOS'!E394</f>
        <v>61.198.164/0001-60</v>
      </c>
      <c r="F382" s="8" t="s">
        <v>989</v>
      </c>
      <c r="G382" s="14" t="s">
        <v>19</v>
      </c>
      <c r="H382" s="24" t="s">
        <v>821</v>
      </c>
      <c r="I382" s="8" t="s">
        <v>11</v>
      </c>
      <c r="J382" s="15">
        <v>1958.82</v>
      </c>
      <c r="K382" s="15">
        <v>1958.82</v>
      </c>
      <c r="L382" s="15">
        <v>1958.82</v>
      </c>
    </row>
    <row r="383" spans="1:12" ht="30">
      <c r="A383" s="17"/>
      <c r="B383" s="4" t="s">
        <v>921</v>
      </c>
      <c r="C383" s="29">
        <v>45505</v>
      </c>
      <c r="D383" s="4" t="s">
        <v>922</v>
      </c>
      <c r="E383" s="20" t="str">
        <f>'[1]NE S. ANULADOS'!E395</f>
        <v>18.133.018/0001-27</v>
      </c>
      <c r="F383" s="8" t="s">
        <v>990</v>
      </c>
      <c r="G383" s="14" t="s">
        <v>393</v>
      </c>
      <c r="H383" s="24" t="s">
        <v>1006</v>
      </c>
      <c r="I383" s="8" t="s">
        <v>11</v>
      </c>
      <c r="J383" s="15">
        <v>8760</v>
      </c>
      <c r="K383" s="15">
        <v>8760</v>
      </c>
      <c r="L383" s="15">
        <v>8760</v>
      </c>
    </row>
    <row r="384" spans="1:12" ht="45">
      <c r="A384" s="17"/>
      <c r="B384" s="4" t="s">
        <v>923</v>
      </c>
      <c r="C384" s="29">
        <v>45506</v>
      </c>
      <c r="D384" s="4" t="s">
        <v>924</v>
      </c>
      <c r="E384" s="20" t="str">
        <f>'[1]NE S. ANULADOS'!E396</f>
        <v>00.148.580/0002-40</v>
      </c>
      <c r="F384" s="8" t="s">
        <v>991</v>
      </c>
      <c r="G384" s="14" t="s">
        <v>19</v>
      </c>
      <c r="H384" s="24" t="s">
        <v>1007</v>
      </c>
      <c r="I384" s="8" t="s">
        <v>9</v>
      </c>
      <c r="J384" s="15">
        <v>55500</v>
      </c>
      <c r="K384" s="15">
        <v>55500</v>
      </c>
      <c r="L384" s="15">
        <v>55500</v>
      </c>
    </row>
    <row r="385" spans="1:12">
      <c r="A385" s="17"/>
      <c r="B385" s="4" t="s">
        <v>925</v>
      </c>
      <c r="C385" s="29">
        <v>45512</v>
      </c>
      <c r="D385" s="4" t="s">
        <v>70</v>
      </c>
      <c r="E385" s="20" t="str">
        <f>'[1]NE S. ANULADOS'!E397</f>
        <v>46.348.746/0001-91</v>
      </c>
      <c r="F385" s="8" t="s">
        <v>992</v>
      </c>
      <c r="G385" s="14" t="s">
        <v>19</v>
      </c>
      <c r="H385" s="24" t="s">
        <v>1008</v>
      </c>
      <c r="I385" s="8" t="s">
        <v>9</v>
      </c>
      <c r="J385" s="15">
        <v>19000</v>
      </c>
      <c r="K385" s="15">
        <v>19000</v>
      </c>
      <c r="L385" s="15">
        <v>19000</v>
      </c>
    </row>
    <row r="386" spans="1:12">
      <c r="A386" s="17"/>
      <c r="B386" s="4" t="s">
        <v>926</v>
      </c>
      <c r="C386" s="29">
        <v>45513</v>
      </c>
      <c r="D386" s="4" t="s">
        <v>64</v>
      </c>
      <c r="E386" s="31" t="str">
        <f>CONCATENATE(LEFT('[1]NE S. ANULADOS'!F398,3),REPT("*",6),RIGHT('[1]NE S. ANULADOS'!F398,2))</f>
        <v>041******40</v>
      </c>
      <c r="F386" s="9" t="s">
        <v>562</v>
      </c>
      <c r="G386" s="14" t="s">
        <v>610</v>
      </c>
      <c r="H386" s="20" t="s">
        <v>610</v>
      </c>
      <c r="I386" s="8" t="s">
        <v>11</v>
      </c>
      <c r="J386" s="15">
        <v>1200</v>
      </c>
      <c r="K386" s="15">
        <v>1200</v>
      </c>
      <c r="L386" s="15">
        <v>1200</v>
      </c>
    </row>
    <row r="387" spans="1:12">
      <c r="A387" s="17"/>
      <c r="B387" s="4" t="s">
        <v>927</v>
      </c>
      <c r="C387" s="29">
        <v>45513</v>
      </c>
      <c r="D387" s="4" t="s">
        <v>928</v>
      </c>
      <c r="E387" s="31" t="str">
        <f>CONCATENATE(LEFT('[1]NE S. ANULADOS'!F399,3),REPT("*",6),RIGHT('[1]NE S. ANULADOS'!F399,2))</f>
        <v>153******49</v>
      </c>
      <c r="F387" s="9" t="s">
        <v>562</v>
      </c>
      <c r="G387" s="14" t="s">
        <v>610</v>
      </c>
      <c r="H387" s="20" t="s">
        <v>610</v>
      </c>
      <c r="I387" s="8" t="s">
        <v>11</v>
      </c>
      <c r="J387" s="15">
        <v>1800</v>
      </c>
      <c r="K387" s="15">
        <v>1800</v>
      </c>
      <c r="L387" s="15">
        <v>1800</v>
      </c>
    </row>
    <row r="388" spans="1:12">
      <c r="A388" s="17"/>
      <c r="B388" s="4" t="s">
        <v>929</v>
      </c>
      <c r="C388" s="29">
        <v>45513</v>
      </c>
      <c r="D388" s="4" t="s">
        <v>930</v>
      </c>
      <c r="E388" s="31" t="str">
        <f>CONCATENATE(LEFT('[1]NE S. ANULADOS'!F400,3),REPT("*",6),RIGHT('[1]NE S. ANULADOS'!F400,2))</f>
        <v>008******28</v>
      </c>
      <c r="F388" s="9" t="s">
        <v>562</v>
      </c>
      <c r="G388" s="14" t="s">
        <v>7</v>
      </c>
      <c r="H388" s="20" t="s">
        <v>7</v>
      </c>
      <c r="I388" s="8" t="s">
        <v>11</v>
      </c>
      <c r="J388" s="15">
        <v>1800</v>
      </c>
      <c r="K388" s="15">
        <v>1800</v>
      </c>
      <c r="L388" s="15">
        <v>1800</v>
      </c>
    </row>
    <row r="389" spans="1:12" ht="30">
      <c r="A389" s="17"/>
      <c r="B389" s="4" t="s">
        <v>931</v>
      </c>
      <c r="C389" s="29">
        <v>45513</v>
      </c>
      <c r="D389" s="4" t="s">
        <v>932</v>
      </c>
      <c r="E389" s="20" t="str">
        <f>'[1]NE S. ANULADOS'!E401</f>
        <v>05.340.639/0001-30</v>
      </c>
      <c r="F389" s="8" t="s">
        <v>993</v>
      </c>
      <c r="G389" s="14" t="s">
        <v>461</v>
      </c>
      <c r="H389" s="14" t="s">
        <v>1009</v>
      </c>
      <c r="I389" s="8" t="s">
        <v>9</v>
      </c>
      <c r="J389" s="43">
        <v>137025.45000000001</v>
      </c>
      <c r="K389" s="43">
        <v>137025.45000000001</v>
      </c>
      <c r="L389" s="43">
        <v>137025.45000000001</v>
      </c>
    </row>
    <row r="390" spans="1:12" ht="30">
      <c r="A390" s="17"/>
      <c r="B390" s="4" t="s">
        <v>933</v>
      </c>
      <c r="C390" s="29">
        <v>45516</v>
      </c>
      <c r="D390" s="4" t="s">
        <v>342</v>
      </c>
      <c r="E390" s="20" t="str">
        <f>'[1]NE S. ANULADOS'!E402</f>
        <v>09.281.162/0001-10</v>
      </c>
      <c r="F390" s="8" t="s">
        <v>802</v>
      </c>
      <c r="G390" s="14" t="s">
        <v>610</v>
      </c>
      <c r="H390" s="20" t="s">
        <v>610</v>
      </c>
      <c r="I390" s="8" t="s">
        <v>9</v>
      </c>
      <c r="J390" s="15">
        <v>35000</v>
      </c>
      <c r="K390" s="15">
        <v>35000</v>
      </c>
      <c r="L390" s="15">
        <v>35000</v>
      </c>
    </row>
    <row r="391" spans="1:12">
      <c r="A391" s="17"/>
      <c r="B391" s="4" t="s">
        <v>934</v>
      </c>
      <c r="C391" s="29">
        <v>45516</v>
      </c>
      <c r="D391" s="4" t="s">
        <v>710</v>
      </c>
      <c r="E391" s="31" t="str">
        <f>CONCATENATE(LEFT('[1]NE S. ANULADOS'!F403,3),REPT("*",6),RIGHT('[1]NE S. ANULADOS'!F403,2))</f>
        <v>508******15</v>
      </c>
      <c r="F391" s="9" t="s">
        <v>544</v>
      </c>
      <c r="G391" s="14" t="s">
        <v>610</v>
      </c>
      <c r="H391" s="20" t="s">
        <v>610</v>
      </c>
      <c r="I391" s="8" t="s">
        <v>11</v>
      </c>
      <c r="J391" s="15">
        <v>360</v>
      </c>
      <c r="K391" s="15">
        <v>360</v>
      </c>
      <c r="L391" s="15">
        <v>360</v>
      </c>
    </row>
    <row r="392" spans="1:12">
      <c r="A392" s="17"/>
      <c r="B392" s="4" t="s">
        <v>935</v>
      </c>
      <c r="C392" s="29">
        <v>45516</v>
      </c>
      <c r="D392" s="4" t="s">
        <v>661</v>
      </c>
      <c r="E392" s="31" t="str">
        <f>CONCATENATE(LEFT('[1]NE S. ANULADOS'!F404,3),REPT("*",6),RIGHT('[1]NE S. ANULADOS'!F404,2))</f>
        <v>530******15</v>
      </c>
      <c r="F392" s="9" t="s">
        <v>544</v>
      </c>
      <c r="G392" s="14" t="s">
        <v>610</v>
      </c>
      <c r="H392" s="20" t="s">
        <v>610</v>
      </c>
      <c r="I392" s="8" t="s">
        <v>11</v>
      </c>
      <c r="J392" s="15">
        <v>360</v>
      </c>
      <c r="K392" s="15">
        <v>360</v>
      </c>
      <c r="L392" s="15">
        <v>360</v>
      </c>
    </row>
    <row r="393" spans="1:12" ht="30">
      <c r="A393" s="17"/>
      <c r="B393" s="4" t="s">
        <v>936</v>
      </c>
      <c r="C393" s="29">
        <v>45516</v>
      </c>
      <c r="D393" s="4" t="s">
        <v>68</v>
      </c>
      <c r="E393" s="20" t="str">
        <f>'[1]NE S. ANULADOS'!E405</f>
        <v>34.351.431/0001-14</v>
      </c>
      <c r="F393" s="8" t="s">
        <v>994</v>
      </c>
      <c r="G393" s="14" t="s">
        <v>461</v>
      </c>
      <c r="H393" s="24" t="s">
        <v>814</v>
      </c>
      <c r="I393" s="8" t="s">
        <v>9</v>
      </c>
      <c r="J393" s="43">
        <v>36625.96</v>
      </c>
      <c r="K393" s="43">
        <v>36625.96</v>
      </c>
      <c r="L393" s="43">
        <v>36625.96</v>
      </c>
    </row>
    <row r="394" spans="1:12">
      <c r="A394" s="17"/>
      <c r="B394" s="4" t="s">
        <v>937</v>
      </c>
      <c r="C394" s="29">
        <v>45516</v>
      </c>
      <c r="D394" s="4" t="s">
        <v>764</v>
      </c>
      <c r="E394" s="20" t="str">
        <f>'[1]NE S. ANULADOS'!E406</f>
        <v>43.157.186/0001-08</v>
      </c>
      <c r="F394" s="8" t="s">
        <v>994</v>
      </c>
      <c r="G394" s="14" t="s">
        <v>461</v>
      </c>
      <c r="H394" s="24" t="s">
        <v>814</v>
      </c>
      <c r="I394" s="8" t="s">
        <v>9</v>
      </c>
      <c r="J394" s="15">
        <v>22702.6</v>
      </c>
      <c r="K394" s="15">
        <v>22702.6</v>
      </c>
      <c r="L394" s="15">
        <v>22702.6</v>
      </c>
    </row>
    <row r="395" spans="1:12" ht="30">
      <c r="A395" s="17"/>
      <c r="B395" s="4" t="s">
        <v>938</v>
      </c>
      <c r="C395" s="29">
        <v>45517</v>
      </c>
      <c r="D395" s="4" t="s">
        <v>759</v>
      </c>
      <c r="E395" s="20" t="str">
        <f>'[1]NE S. ANULADOS'!E407</f>
        <v>29.308.439/0001-68</v>
      </c>
      <c r="F395" s="8" t="s">
        <v>994</v>
      </c>
      <c r="G395" s="14" t="s">
        <v>461</v>
      </c>
      <c r="H395" s="24" t="s">
        <v>814</v>
      </c>
      <c r="I395" s="8" t="s">
        <v>9</v>
      </c>
      <c r="J395" s="15">
        <v>16970.88</v>
      </c>
      <c r="K395" s="15">
        <v>16970.88</v>
      </c>
      <c r="L395" s="15">
        <v>16970.88</v>
      </c>
    </row>
    <row r="396" spans="1:12">
      <c r="A396" s="17"/>
      <c r="B396" s="4" t="s">
        <v>939</v>
      </c>
      <c r="C396" s="29">
        <v>45517</v>
      </c>
      <c r="D396" s="4" t="s">
        <v>406</v>
      </c>
      <c r="E396" s="20" t="str">
        <f>'[1]NE S. ANULADOS'!E408</f>
        <v>14.704.847/0001-61</v>
      </c>
      <c r="F396" s="8" t="s">
        <v>995</v>
      </c>
      <c r="G396" s="14" t="s">
        <v>461</v>
      </c>
      <c r="H396" s="24" t="s">
        <v>1010</v>
      </c>
      <c r="I396" s="8" t="s">
        <v>9</v>
      </c>
      <c r="J396" s="15">
        <v>12719</v>
      </c>
      <c r="K396" s="15">
        <v>12719</v>
      </c>
      <c r="L396" s="15">
        <v>12719</v>
      </c>
    </row>
    <row r="397" spans="1:12">
      <c r="A397" s="17"/>
      <c r="B397" s="4" t="s">
        <v>940</v>
      </c>
      <c r="C397" s="29">
        <v>45517</v>
      </c>
      <c r="D397" s="4" t="s">
        <v>86</v>
      </c>
      <c r="E397" s="20" t="str">
        <f>'[1]NE S. ANULADOS'!E409</f>
        <v>25.381.017/0001-67</v>
      </c>
      <c r="F397" s="8" t="s">
        <v>995</v>
      </c>
      <c r="G397" s="14" t="s">
        <v>461</v>
      </c>
      <c r="H397" s="24" t="s">
        <v>1010</v>
      </c>
      <c r="I397" s="8" t="s">
        <v>9</v>
      </c>
      <c r="J397" s="15">
        <v>37459.699999999997</v>
      </c>
      <c r="K397" s="15">
        <v>37459.699999999997</v>
      </c>
      <c r="L397" s="15">
        <v>37459.699999999997</v>
      </c>
    </row>
    <row r="398" spans="1:12">
      <c r="A398" s="17"/>
      <c r="B398" s="4" t="s">
        <v>941</v>
      </c>
      <c r="C398" s="29">
        <v>45517</v>
      </c>
      <c r="D398" s="4" t="s">
        <v>86</v>
      </c>
      <c r="E398" s="20" t="str">
        <f>'[1]NE S. ANULADOS'!E410</f>
        <v>25.381.017/0001-67</v>
      </c>
      <c r="F398" s="8" t="s">
        <v>995</v>
      </c>
      <c r="G398" s="14" t="s">
        <v>461</v>
      </c>
      <c r="H398" s="24" t="s">
        <v>1010</v>
      </c>
      <c r="I398" s="8" t="s">
        <v>9</v>
      </c>
      <c r="J398" s="15">
        <v>13828</v>
      </c>
      <c r="K398" s="15">
        <v>13828</v>
      </c>
      <c r="L398" s="15">
        <v>13828</v>
      </c>
    </row>
    <row r="399" spans="1:12" ht="30">
      <c r="A399" s="17"/>
      <c r="B399" s="4" t="s">
        <v>942</v>
      </c>
      <c r="C399" s="29">
        <v>45517</v>
      </c>
      <c r="D399" s="4" t="s">
        <v>943</v>
      </c>
      <c r="E399" s="20" t="str">
        <f>'[1]NE S. ANULADOS'!E411</f>
        <v>44.352.658/0001-38</v>
      </c>
      <c r="F399" s="8" t="s">
        <v>995</v>
      </c>
      <c r="G399" s="14" t="s">
        <v>461</v>
      </c>
      <c r="H399" s="24" t="s">
        <v>1010</v>
      </c>
      <c r="I399" s="8" t="s">
        <v>9</v>
      </c>
      <c r="J399" s="15">
        <v>13400</v>
      </c>
      <c r="K399" s="15">
        <v>13400</v>
      </c>
      <c r="L399" s="15">
        <v>13400</v>
      </c>
    </row>
    <row r="400" spans="1:12">
      <c r="A400" s="17"/>
      <c r="B400" s="4" t="s">
        <v>944</v>
      </c>
      <c r="C400" s="29">
        <v>45517</v>
      </c>
      <c r="D400" s="4" t="s">
        <v>945</v>
      </c>
      <c r="E400" s="20" t="str">
        <f>'[1]NE S. ANULADOS'!E412</f>
        <v>40.938.465/0001-02</v>
      </c>
      <c r="F400" s="8" t="s">
        <v>995</v>
      </c>
      <c r="G400" s="14" t="s">
        <v>461</v>
      </c>
      <c r="H400" s="24" t="s">
        <v>1010</v>
      </c>
      <c r="I400" s="8" t="s">
        <v>9</v>
      </c>
      <c r="J400" s="15">
        <v>5600</v>
      </c>
      <c r="K400" s="15">
        <v>5600</v>
      </c>
      <c r="L400" s="15">
        <v>5600</v>
      </c>
    </row>
    <row r="401" spans="1:12">
      <c r="A401" s="17"/>
      <c r="B401" s="4" t="s">
        <v>946</v>
      </c>
      <c r="C401" s="29">
        <v>45523</v>
      </c>
      <c r="D401" s="4" t="s">
        <v>823</v>
      </c>
      <c r="E401" s="20" t="str">
        <f>'[1]NE S. ANULADOS'!E413</f>
        <v>11.097.383/0001-84</v>
      </c>
      <c r="F401" s="8" t="s">
        <v>996</v>
      </c>
      <c r="G401" s="14" t="s">
        <v>610</v>
      </c>
      <c r="H401" s="20" t="s">
        <v>610</v>
      </c>
      <c r="I401" s="8" t="s">
        <v>11</v>
      </c>
      <c r="J401" s="15">
        <v>107.26</v>
      </c>
      <c r="K401" s="15">
        <v>107.26</v>
      </c>
      <c r="L401" s="15">
        <v>107.26</v>
      </c>
    </row>
    <row r="402" spans="1:12">
      <c r="A402" s="17"/>
      <c r="B402" s="4" t="s">
        <v>947</v>
      </c>
      <c r="C402" s="29">
        <v>45523</v>
      </c>
      <c r="D402" s="4" t="s">
        <v>710</v>
      </c>
      <c r="E402" s="31" t="str">
        <f>CONCATENATE(LEFT('[1]NE S. ANULADOS'!F414,3),REPT("*",6),RIGHT('[1]NE S. ANULADOS'!F414,2))</f>
        <v>508******15</v>
      </c>
      <c r="F402" s="9" t="s">
        <v>544</v>
      </c>
      <c r="G402" s="14" t="s">
        <v>610</v>
      </c>
      <c r="H402" s="20" t="s">
        <v>610</v>
      </c>
      <c r="I402" s="8" t="s">
        <v>11</v>
      </c>
      <c r="J402" s="15">
        <v>360</v>
      </c>
      <c r="K402" s="15">
        <v>360</v>
      </c>
      <c r="L402" s="15">
        <v>360</v>
      </c>
    </row>
    <row r="403" spans="1:12">
      <c r="A403" s="17"/>
      <c r="B403" s="4" t="s">
        <v>948</v>
      </c>
      <c r="C403" s="29">
        <v>45523</v>
      </c>
      <c r="D403" s="4" t="s">
        <v>661</v>
      </c>
      <c r="E403" s="31" t="str">
        <f>CONCATENATE(LEFT('[1]NE S. ANULADOS'!F415,3),REPT("*",6),RIGHT('[1]NE S. ANULADOS'!F415,2))</f>
        <v>530******15</v>
      </c>
      <c r="F403" s="9" t="s">
        <v>544</v>
      </c>
      <c r="G403" s="14" t="s">
        <v>610</v>
      </c>
      <c r="H403" s="20" t="s">
        <v>610</v>
      </c>
      <c r="I403" s="8" t="s">
        <v>11</v>
      </c>
      <c r="J403" s="15">
        <v>360</v>
      </c>
      <c r="K403" s="15">
        <v>360</v>
      </c>
      <c r="L403" s="15">
        <v>360</v>
      </c>
    </row>
    <row r="404" spans="1:12">
      <c r="A404" s="17"/>
      <c r="B404" s="4" t="s">
        <v>949</v>
      </c>
      <c r="C404" s="29">
        <v>45523</v>
      </c>
      <c r="D404" s="4" t="s">
        <v>56</v>
      </c>
      <c r="E404" s="31" t="str">
        <f>CONCATENATE(LEFT('[1]NE S. ANULADOS'!F416,3),REPT("*",6),RIGHT('[1]NE S. ANULADOS'!F416,2))</f>
        <v>303******34</v>
      </c>
      <c r="F404" s="9" t="s">
        <v>544</v>
      </c>
      <c r="G404" s="14" t="s">
        <v>610</v>
      </c>
      <c r="H404" s="20" t="s">
        <v>610</v>
      </c>
      <c r="I404" s="8" t="s">
        <v>11</v>
      </c>
      <c r="J404" s="15">
        <v>1800</v>
      </c>
      <c r="K404" s="15">
        <v>1800</v>
      </c>
      <c r="L404" s="15">
        <v>1800</v>
      </c>
    </row>
    <row r="405" spans="1:12" ht="30">
      <c r="A405" s="17"/>
      <c r="B405" s="4" t="s">
        <v>950</v>
      </c>
      <c r="C405" s="29">
        <v>45526</v>
      </c>
      <c r="D405" s="4" t="s">
        <v>76</v>
      </c>
      <c r="E405" s="31" t="str">
        <f>CONCATENATE(LEFT('[1]NE S. ANULADOS'!F418,3),REPT("*",6),RIGHT('[1]NE S. ANULADOS'!F418,2))</f>
        <v>033******22</v>
      </c>
      <c r="F405" s="9" t="s">
        <v>544</v>
      </c>
      <c r="G405" s="14" t="s">
        <v>610</v>
      </c>
      <c r="H405" s="20" t="s">
        <v>610</v>
      </c>
      <c r="I405" s="8" t="s">
        <v>11</v>
      </c>
      <c r="J405" s="15">
        <v>3000</v>
      </c>
      <c r="K405" s="15">
        <v>3000</v>
      </c>
      <c r="L405" s="15">
        <v>3000</v>
      </c>
    </row>
    <row r="406" spans="1:12">
      <c r="A406" s="17"/>
      <c r="B406" s="4" t="s">
        <v>951</v>
      </c>
      <c r="C406" s="29">
        <v>45526</v>
      </c>
      <c r="D406" s="4" t="s">
        <v>952</v>
      </c>
      <c r="E406" s="31" t="str">
        <f>CONCATENATE(LEFT('[1]NE S. ANULADOS'!F419,3),REPT("*",6),RIGHT('[1]NE S. ANULADOS'!F419,2))</f>
        <v>034******96</v>
      </c>
      <c r="F406" s="9" t="s">
        <v>562</v>
      </c>
      <c r="G406" s="14" t="s">
        <v>610</v>
      </c>
      <c r="H406" s="20" t="s">
        <v>610</v>
      </c>
      <c r="I406" s="8" t="s">
        <v>11</v>
      </c>
      <c r="J406" s="15">
        <v>1200</v>
      </c>
      <c r="K406" s="15">
        <v>1200</v>
      </c>
      <c r="L406" s="15">
        <v>1200</v>
      </c>
    </row>
    <row r="407" spans="1:12">
      <c r="A407" s="17"/>
      <c r="B407" s="4" t="s">
        <v>953</v>
      </c>
      <c r="C407" s="29">
        <v>45524</v>
      </c>
      <c r="D407" s="4" t="s">
        <v>954</v>
      </c>
      <c r="E407" s="20" t="str">
        <f>'[1]NE S. ANULADOS'!E420</f>
        <v>20.852.611/0001-75</v>
      </c>
      <c r="F407" s="8" t="s">
        <v>997</v>
      </c>
      <c r="G407" s="14" t="s">
        <v>19</v>
      </c>
      <c r="H407" s="24" t="s">
        <v>1011</v>
      </c>
      <c r="I407" s="8" t="s">
        <v>9</v>
      </c>
      <c r="J407" s="15">
        <v>1099.52</v>
      </c>
      <c r="K407" s="15">
        <v>1099.52</v>
      </c>
      <c r="L407" s="15">
        <v>1099.52</v>
      </c>
    </row>
    <row r="408" spans="1:12">
      <c r="A408" s="17"/>
      <c r="B408" s="4" t="s">
        <v>955</v>
      </c>
      <c r="C408" s="29">
        <v>45524</v>
      </c>
      <c r="D408" s="4" t="s">
        <v>954</v>
      </c>
      <c r="E408" s="20" t="str">
        <f>'[1]NE S. ANULADOS'!E421</f>
        <v>20.852.611/0001-75</v>
      </c>
      <c r="F408" s="8" t="s">
        <v>998</v>
      </c>
      <c r="G408" s="14" t="s">
        <v>19</v>
      </c>
      <c r="H408" s="24" t="s">
        <v>1012</v>
      </c>
      <c r="I408" s="8" t="s">
        <v>9</v>
      </c>
      <c r="J408" s="15">
        <v>23261.59</v>
      </c>
      <c r="K408" s="15">
        <v>23261.59</v>
      </c>
      <c r="L408" s="15">
        <v>23261.59</v>
      </c>
    </row>
    <row r="409" spans="1:12">
      <c r="A409" s="17"/>
      <c r="B409" s="4" t="s">
        <v>956</v>
      </c>
      <c r="C409" s="29">
        <v>45527</v>
      </c>
      <c r="D409" s="4" t="s">
        <v>824</v>
      </c>
      <c r="E409" s="20" t="str">
        <f>'[1]NE S. ANULADOS'!E422</f>
        <v>11.361.888/0001-04</v>
      </c>
      <c r="F409" s="8" t="s">
        <v>999</v>
      </c>
      <c r="G409" s="14" t="s">
        <v>610</v>
      </c>
      <c r="H409" s="20" t="s">
        <v>610</v>
      </c>
      <c r="I409" s="8" t="s">
        <v>11</v>
      </c>
      <c r="J409" s="15">
        <v>302.82</v>
      </c>
      <c r="K409" s="15">
        <v>302.82</v>
      </c>
      <c r="L409" s="15">
        <v>302.82</v>
      </c>
    </row>
    <row r="410" spans="1:12">
      <c r="A410" s="17"/>
      <c r="B410" s="4" t="s">
        <v>957</v>
      </c>
      <c r="C410" s="29">
        <v>45530</v>
      </c>
      <c r="D410" s="4" t="s">
        <v>824</v>
      </c>
      <c r="E410" s="20" t="str">
        <f>'[1]NE S. ANULADOS'!E423</f>
        <v>11.361.888/0001-04</v>
      </c>
      <c r="F410" s="8" t="s">
        <v>1000</v>
      </c>
      <c r="G410" s="14" t="s">
        <v>610</v>
      </c>
      <c r="H410" s="20" t="s">
        <v>610</v>
      </c>
      <c r="I410" s="8" t="s">
        <v>11</v>
      </c>
      <c r="J410" s="15">
        <v>457.74</v>
      </c>
      <c r="K410" s="15">
        <v>457.74</v>
      </c>
      <c r="L410" s="15">
        <v>457.74</v>
      </c>
    </row>
    <row r="411" spans="1:12">
      <c r="A411" s="17"/>
      <c r="B411" s="4" t="s">
        <v>958</v>
      </c>
      <c r="C411" s="29">
        <v>45530</v>
      </c>
      <c r="D411" s="4" t="s">
        <v>824</v>
      </c>
      <c r="E411" s="20" t="str">
        <f>'[1]NE S. ANULADOS'!E424</f>
        <v>11.361.888/0001-04</v>
      </c>
      <c r="F411" s="8" t="s">
        <v>1000</v>
      </c>
      <c r="G411" s="14" t="s">
        <v>610</v>
      </c>
      <c r="H411" s="20" t="s">
        <v>610</v>
      </c>
      <c r="I411" s="8" t="s">
        <v>11</v>
      </c>
      <c r="J411" s="15">
        <v>98.93</v>
      </c>
      <c r="K411" s="15">
        <v>98.93</v>
      </c>
      <c r="L411" s="15">
        <v>98.93</v>
      </c>
    </row>
    <row r="412" spans="1:12">
      <c r="A412" s="17"/>
      <c r="B412" s="4" t="s">
        <v>959</v>
      </c>
      <c r="C412" s="29">
        <v>45530</v>
      </c>
      <c r="D412" s="4" t="s">
        <v>960</v>
      </c>
      <c r="E412" s="20" t="str">
        <f>'[1]NE S. ANULADOS'!E425</f>
        <v>00.394.460/0058-87</v>
      </c>
      <c r="F412" s="8" t="s">
        <v>1001</v>
      </c>
      <c r="G412" s="14" t="s">
        <v>610</v>
      </c>
      <c r="H412" s="20" t="s">
        <v>610</v>
      </c>
      <c r="I412" s="8" t="s">
        <v>11</v>
      </c>
      <c r="J412" s="15">
        <v>294.13</v>
      </c>
      <c r="K412" s="15">
        <v>294.13</v>
      </c>
      <c r="L412" s="15">
        <v>294.13</v>
      </c>
    </row>
    <row r="413" spans="1:12">
      <c r="A413" s="17"/>
      <c r="B413" s="4" t="s">
        <v>961</v>
      </c>
      <c r="C413" s="29">
        <v>45530</v>
      </c>
      <c r="D413" s="4" t="s">
        <v>34</v>
      </c>
      <c r="E413" s="31" t="str">
        <f>CONCATENATE(LEFT('[1]NE S. ANULADOS'!F426,3),REPT("*",6),RIGHT('[1]NE S. ANULADOS'!F426,2))</f>
        <v>062******91</v>
      </c>
      <c r="F413" s="8" t="s">
        <v>1002</v>
      </c>
      <c r="G413" s="14" t="s">
        <v>610</v>
      </c>
      <c r="H413" s="20" t="s">
        <v>610</v>
      </c>
      <c r="I413" s="8" t="s">
        <v>11</v>
      </c>
      <c r="J413" s="15">
        <v>463.6</v>
      </c>
      <c r="K413" s="15">
        <v>463.6</v>
      </c>
      <c r="L413" s="15">
        <v>463.6</v>
      </c>
    </row>
    <row r="414" spans="1:12">
      <c r="A414" s="17"/>
      <c r="B414" s="4" t="s">
        <v>962</v>
      </c>
      <c r="C414" s="29">
        <v>45530</v>
      </c>
      <c r="D414" s="4" t="s">
        <v>45</v>
      </c>
      <c r="E414" s="20" t="str">
        <f>'[1]NE S. ANULADOS'!E427</f>
        <v>41.467.016/0001-96</v>
      </c>
      <c r="F414" s="8" t="s">
        <v>1003</v>
      </c>
      <c r="G414" s="14" t="s">
        <v>461</v>
      </c>
      <c r="H414" s="24" t="s">
        <v>1013</v>
      </c>
      <c r="I414" s="8" t="s">
        <v>9</v>
      </c>
      <c r="J414" s="15">
        <v>6292.5</v>
      </c>
      <c r="K414" s="15">
        <v>6292.5</v>
      </c>
      <c r="L414" s="15">
        <v>6292.5</v>
      </c>
    </row>
    <row r="415" spans="1:12" ht="30">
      <c r="A415" s="17"/>
      <c r="B415" s="4" t="s">
        <v>963</v>
      </c>
      <c r="C415" s="29">
        <v>45530</v>
      </c>
      <c r="D415" s="4" t="s">
        <v>44</v>
      </c>
      <c r="E415" s="20" t="str">
        <f>'[1]NE S. ANULADOS'!E428</f>
        <v>02.782.453/0001-42</v>
      </c>
      <c r="F415" s="8" t="s">
        <v>1003</v>
      </c>
      <c r="G415" s="14" t="s">
        <v>461</v>
      </c>
      <c r="H415" s="24" t="s">
        <v>1013</v>
      </c>
      <c r="I415" s="8" t="s">
        <v>9</v>
      </c>
      <c r="J415" s="15">
        <v>2430</v>
      </c>
      <c r="K415" s="15">
        <v>2430</v>
      </c>
      <c r="L415" s="15">
        <v>2430</v>
      </c>
    </row>
    <row r="416" spans="1:12" ht="30">
      <c r="A416" s="17"/>
      <c r="B416" s="4" t="s">
        <v>964</v>
      </c>
      <c r="C416" s="29">
        <v>45530</v>
      </c>
      <c r="D416" s="4" t="s">
        <v>965</v>
      </c>
      <c r="E416" s="20" t="str">
        <f>'[1]NE S. ANULADOS'!E429</f>
        <v>30.294.882/0001-06</v>
      </c>
      <c r="F416" s="8" t="s">
        <v>1004</v>
      </c>
      <c r="G416" s="14" t="s">
        <v>461</v>
      </c>
      <c r="H416" s="24" t="s">
        <v>1013</v>
      </c>
      <c r="I416" s="8" t="s">
        <v>9</v>
      </c>
      <c r="J416" s="15">
        <v>15908.5</v>
      </c>
      <c r="K416" s="15">
        <v>15908.5</v>
      </c>
      <c r="L416" s="15">
        <v>15908.5</v>
      </c>
    </row>
    <row r="417" spans="1:12">
      <c r="A417" s="17"/>
      <c r="B417" s="4" t="s">
        <v>966</v>
      </c>
      <c r="C417" s="29">
        <v>45530</v>
      </c>
      <c r="D417" s="4" t="s">
        <v>967</v>
      </c>
      <c r="E417" s="20" t="str">
        <f>'[1]NE S. ANULADOS'!E430</f>
        <v>50.991.190/0001-24</v>
      </c>
      <c r="F417" s="8" t="s">
        <v>1003</v>
      </c>
      <c r="G417" s="14" t="s">
        <v>461</v>
      </c>
      <c r="H417" s="24" t="s">
        <v>1013</v>
      </c>
      <c r="I417" s="8" t="s">
        <v>9</v>
      </c>
      <c r="J417" s="15">
        <v>13730.5</v>
      </c>
      <c r="K417" s="15">
        <v>13730.5</v>
      </c>
      <c r="L417" s="15">
        <v>13730.5</v>
      </c>
    </row>
    <row r="418" spans="1:12" ht="30">
      <c r="A418" s="17"/>
      <c r="B418" s="4" t="s">
        <v>968</v>
      </c>
      <c r="C418" s="29">
        <v>45530</v>
      </c>
      <c r="D418" s="4" t="s">
        <v>969</v>
      </c>
      <c r="E418" s="20" t="str">
        <f>'[1]NE S. ANULADOS'!E431</f>
        <v>22.006.201/0001-39</v>
      </c>
      <c r="F418" s="8" t="s">
        <v>1003</v>
      </c>
      <c r="G418" s="14" t="s">
        <v>461</v>
      </c>
      <c r="H418" s="24" t="s">
        <v>1013</v>
      </c>
      <c r="I418" s="8" t="s">
        <v>9</v>
      </c>
      <c r="J418" s="15">
        <v>47673</v>
      </c>
      <c r="K418" s="15">
        <v>47673</v>
      </c>
      <c r="L418" s="15">
        <v>47673</v>
      </c>
    </row>
    <row r="419" spans="1:12">
      <c r="A419" s="17"/>
      <c r="B419" s="4" t="s">
        <v>970</v>
      </c>
      <c r="C419" s="29">
        <v>45531</v>
      </c>
      <c r="D419" s="4" t="s">
        <v>661</v>
      </c>
      <c r="E419" s="31" t="str">
        <f>CONCATENATE(LEFT('[1]NE S. ANULADOS'!F432,3),REPT("*",6),RIGHT('[1]NE S. ANULADOS'!F432,2))</f>
        <v>530******15</v>
      </c>
      <c r="F419" s="9" t="s">
        <v>544</v>
      </c>
      <c r="G419" s="14" t="s">
        <v>610</v>
      </c>
      <c r="H419" s="20" t="s">
        <v>610</v>
      </c>
      <c r="I419" s="8" t="s">
        <v>11</v>
      </c>
      <c r="J419" s="15">
        <v>360</v>
      </c>
      <c r="K419" s="15">
        <v>360</v>
      </c>
      <c r="L419" s="15">
        <v>360</v>
      </c>
    </row>
    <row r="420" spans="1:12">
      <c r="A420" s="17"/>
      <c r="B420" s="4" t="s">
        <v>971</v>
      </c>
      <c r="C420" s="29">
        <v>45531</v>
      </c>
      <c r="D420" s="4" t="s">
        <v>710</v>
      </c>
      <c r="E420" s="31" t="str">
        <f>CONCATENATE(LEFT('[1]NE S. ANULADOS'!F433,3),REPT("*",6),RIGHT('[1]NE S. ANULADOS'!F433,2))</f>
        <v>508******15</v>
      </c>
      <c r="F420" s="9" t="s">
        <v>544</v>
      </c>
      <c r="G420" s="14" t="s">
        <v>610</v>
      </c>
      <c r="H420" s="20" t="s">
        <v>610</v>
      </c>
      <c r="I420" s="8" t="s">
        <v>11</v>
      </c>
      <c r="J420" s="15">
        <v>360</v>
      </c>
      <c r="K420" s="15">
        <v>360</v>
      </c>
      <c r="L420" s="15">
        <v>360</v>
      </c>
    </row>
    <row r="421" spans="1:12">
      <c r="A421" s="17"/>
      <c r="B421" s="4" t="s">
        <v>972</v>
      </c>
      <c r="C421" s="29">
        <v>45533</v>
      </c>
      <c r="D421" s="4" t="s">
        <v>108</v>
      </c>
      <c r="E421" s="31" t="str">
        <f>CONCATENATE(LEFT('[1]NE S. ANULADOS'!F434,3),REPT("*",6),RIGHT('[1]NE S. ANULADOS'!F434,2))</f>
        <v>765******20</v>
      </c>
      <c r="F421" s="9" t="s">
        <v>544</v>
      </c>
      <c r="G421" s="14" t="s">
        <v>610</v>
      </c>
      <c r="H421" s="20" t="s">
        <v>610</v>
      </c>
      <c r="I421" s="8" t="s">
        <v>11</v>
      </c>
      <c r="J421" s="15">
        <v>120</v>
      </c>
      <c r="K421" s="15">
        <v>120</v>
      </c>
      <c r="L421" s="15">
        <v>120</v>
      </c>
    </row>
    <row r="422" spans="1:12">
      <c r="A422" s="17"/>
      <c r="B422" s="4" t="s">
        <v>973</v>
      </c>
      <c r="C422" s="29">
        <v>45534</v>
      </c>
      <c r="D422" s="4" t="s">
        <v>960</v>
      </c>
      <c r="E422" s="20" t="str">
        <f>'[1]NE S. ANULADOS'!E435</f>
        <v>00.394.460/0058-87</v>
      </c>
      <c r="F422" s="8" t="s">
        <v>1001</v>
      </c>
      <c r="G422" s="14" t="s">
        <v>610</v>
      </c>
      <c r="H422" s="20" t="s">
        <v>610</v>
      </c>
      <c r="I422" s="8" t="s">
        <v>11</v>
      </c>
      <c r="J422" s="15">
        <v>304.42</v>
      </c>
      <c r="K422" s="15">
        <v>304.42</v>
      </c>
      <c r="L422" s="15">
        <v>304.42</v>
      </c>
    </row>
    <row r="423" spans="1:12" ht="30">
      <c r="A423" s="17"/>
      <c r="B423" s="4" t="s">
        <v>974</v>
      </c>
      <c r="C423" s="29">
        <v>45534</v>
      </c>
      <c r="D423" s="4" t="s">
        <v>975</v>
      </c>
      <c r="E423" s="20" t="str">
        <f>'[1]NE S. ANULADOS'!E436</f>
        <v>42.536.461/0001-23</v>
      </c>
      <c r="F423" s="8" t="s">
        <v>1005</v>
      </c>
      <c r="G423" s="14" t="s">
        <v>19</v>
      </c>
      <c r="H423" s="24" t="s">
        <v>1014</v>
      </c>
      <c r="I423" s="8" t="s">
        <v>11</v>
      </c>
      <c r="J423" s="15">
        <v>998</v>
      </c>
      <c r="K423" s="15">
        <v>998</v>
      </c>
      <c r="L423" s="15">
        <v>998</v>
      </c>
    </row>
    <row r="424" spans="1:12">
      <c r="A424" s="18"/>
      <c r="B424" s="4" t="s">
        <v>1015</v>
      </c>
      <c r="C424" s="29">
        <v>45537</v>
      </c>
      <c r="D424" s="4" t="s">
        <v>661</v>
      </c>
      <c r="E424" s="31" t="str">
        <f>CONCATENATE(LEFT('[1]NE S. ANULADOS'!F437,3),REPT("*",6),RIGHT('[1]NE S. ANULADOS'!F437,2))</f>
        <v>530******15</v>
      </c>
      <c r="F424" s="9" t="s">
        <v>544</v>
      </c>
      <c r="G424" s="14" t="s">
        <v>610</v>
      </c>
      <c r="H424" s="20" t="s">
        <v>610</v>
      </c>
      <c r="I424" s="8" t="s">
        <v>11</v>
      </c>
      <c r="J424" s="15">
        <v>360</v>
      </c>
      <c r="K424" s="15">
        <v>360</v>
      </c>
      <c r="L424" s="15">
        <v>360</v>
      </c>
    </row>
    <row r="425" spans="1:12">
      <c r="A425" s="18"/>
      <c r="B425" s="4" t="s">
        <v>1016</v>
      </c>
      <c r="C425" s="29">
        <v>45537</v>
      </c>
      <c r="D425" s="4" t="s">
        <v>710</v>
      </c>
      <c r="E425" s="31" t="str">
        <f>CONCATENATE(LEFT('[1]NE S. ANULADOS'!F438,3),REPT("*",6),RIGHT('[1]NE S. ANULADOS'!F438,2))</f>
        <v>508******15</v>
      </c>
      <c r="F425" s="9" t="s">
        <v>544</v>
      </c>
      <c r="G425" s="14" t="s">
        <v>610</v>
      </c>
      <c r="H425" s="20" t="s">
        <v>610</v>
      </c>
      <c r="I425" s="8" t="s">
        <v>11</v>
      </c>
      <c r="J425" s="15">
        <v>360</v>
      </c>
      <c r="K425" s="15">
        <v>360</v>
      </c>
      <c r="L425" s="15">
        <v>360</v>
      </c>
    </row>
    <row r="426" spans="1:12" ht="30">
      <c r="A426" s="18"/>
      <c r="B426" s="4" t="s">
        <v>1017</v>
      </c>
      <c r="C426" s="29">
        <v>45538</v>
      </c>
      <c r="D426" s="4" t="s">
        <v>762</v>
      </c>
      <c r="E426" s="20" t="str">
        <f>'[1]NE S. ANULADOS'!E439</f>
        <v>61.198.164/0001-60</v>
      </c>
      <c r="F426" s="8" t="s">
        <v>1064</v>
      </c>
      <c r="G426" s="14" t="s">
        <v>19</v>
      </c>
      <c r="H426" s="28" t="s">
        <v>1088</v>
      </c>
      <c r="I426" s="8" t="s">
        <v>11</v>
      </c>
      <c r="J426" s="15">
        <v>14295.32</v>
      </c>
      <c r="K426" s="15">
        <v>14295.32</v>
      </c>
      <c r="L426" s="15">
        <v>14295.32</v>
      </c>
    </row>
    <row r="427" spans="1:12">
      <c r="A427" s="18"/>
      <c r="B427" s="4" t="s">
        <v>1018</v>
      </c>
      <c r="C427" s="29">
        <v>45539</v>
      </c>
      <c r="D427" s="4" t="s">
        <v>870</v>
      </c>
      <c r="E427" s="20" t="str">
        <f>'[1]NE S. ANULADOS'!E440</f>
        <v>11.539.657/0001-48</v>
      </c>
      <c r="F427" s="8" t="s">
        <v>1065</v>
      </c>
      <c r="G427" s="14" t="s">
        <v>610</v>
      </c>
      <c r="H427" s="20" t="s">
        <v>610</v>
      </c>
      <c r="I427" s="8" t="s">
        <v>11</v>
      </c>
      <c r="J427" s="15">
        <v>365.5</v>
      </c>
      <c r="K427" s="15">
        <v>365.5</v>
      </c>
      <c r="L427" s="15">
        <v>365.5</v>
      </c>
    </row>
    <row r="428" spans="1:12" ht="30">
      <c r="A428" s="18"/>
      <c r="B428" s="4" t="s">
        <v>1019</v>
      </c>
      <c r="C428" s="29">
        <v>45539</v>
      </c>
      <c r="D428" s="4" t="s">
        <v>609</v>
      </c>
      <c r="E428" s="31" t="str">
        <f>CONCATENATE(LEFT('[1]NE S. ANULADOS'!F441,3),REPT("*",6),RIGHT('[1]NE S. ANULADOS'!F441,2))</f>
        <v>172******91</v>
      </c>
      <c r="F428" s="8" t="s">
        <v>1066</v>
      </c>
      <c r="G428" s="14" t="s">
        <v>610</v>
      </c>
      <c r="H428" s="20" t="s">
        <v>610</v>
      </c>
      <c r="I428" s="8" t="s">
        <v>11</v>
      </c>
      <c r="J428" s="15">
        <v>526.73</v>
      </c>
      <c r="K428" s="15">
        <v>526.73</v>
      </c>
      <c r="L428" s="15">
        <v>526.73</v>
      </c>
    </row>
    <row r="429" spans="1:12">
      <c r="A429" s="17"/>
      <c r="B429" s="4" t="s">
        <v>976</v>
      </c>
      <c r="C429" s="29">
        <v>45517</v>
      </c>
      <c r="D429" s="4" t="s">
        <v>977</v>
      </c>
      <c r="E429" s="20" t="str">
        <f>'[1]NE S. ANULADOS'!E442</f>
        <v>27.975.551/0003-99</v>
      </c>
      <c r="F429" s="8" t="s">
        <v>995</v>
      </c>
      <c r="G429" s="14" t="s">
        <v>461</v>
      </c>
      <c r="H429" s="24" t="s">
        <v>1010</v>
      </c>
      <c r="I429" s="8" t="s">
        <v>9</v>
      </c>
      <c r="J429" s="15">
        <v>5610</v>
      </c>
      <c r="K429" s="15">
        <v>5610</v>
      </c>
      <c r="L429" s="15">
        <v>5610</v>
      </c>
    </row>
    <row r="430" spans="1:12">
      <c r="A430" s="17"/>
      <c r="B430" s="4" t="s">
        <v>978</v>
      </c>
      <c r="C430" s="29">
        <v>45517</v>
      </c>
      <c r="D430" s="4" t="s">
        <v>43</v>
      </c>
      <c r="E430" s="20" t="str">
        <f>'[1]NE S. ANULADOS'!E443</f>
        <v>03.874.953/0001-77</v>
      </c>
      <c r="F430" s="8" t="s">
        <v>995</v>
      </c>
      <c r="G430" s="14" t="s">
        <v>461</v>
      </c>
      <c r="H430" s="24" t="s">
        <v>1010</v>
      </c>
      <c r="I430" s="8" t="s">
        <v>9</v>
      </c>
      <c r="J430" s="15">
        <v>3600</v>
      </c>
      <c r="K430" s="15">
        <v>3600</v>
      </c>
      <c r="L430" s="15">
        <v>3600</v>
      </c>
    </row>
    <row r="431" spans="1:12">
      <c r="A431" s="17"/>
      <c r="B431" s="4" t="s">
        <v>979</v>
      </c>
      <c r="C431" s="29">
        <v>45517</v>
      </c>
      <c r="D431" s="4" t="s">
        <v>86</v>
      </c>
      <c r="E431" s="20" t="str">
        <f>'[1]NE S. ANULADOS'!E444</f>
        <v>25.381.017/0001-67</v>
      </c>
      <c r="F431" s="8" t="s">
        <v>995</v>
      </c>
      <c r="G431" s="14" t="s">
        <v>461</v>
      </c>
      <c r="H431" s="24" t="s">
        <v>1010</v>
      </c>
      <c r="I431" s="8" t="s">
        <v>9</v>
      </c>
      <c r="J431" s="15">
        <v>6305.38</v>
      </c>
      <c r="K431" s="15">
        <v>6305.38</v>
      </c>
      <c r="L431" s="15">
        <v>6305.38</v>
      </c>
    </row>
    <row r="432" spans="1:12" ht="30">
      <c r="A432" s="17"/>
      <c r="B432" s="4" t="s">
        <v>980</v>
      </c>
      <c r="C432" s="29">
        <v>45517</v>
      </c>
      <c r="D432" s="4" t="s">
        <v>981</v>
      </c>
      <c r="E432" s="20" t="str">
        <f>'[1]NE S. ANULADOS'!E445</f>
        <v>22.172.252/0001-30</v>
      </c>
      <c r="F432" s="8" t="s">
        <v>995</v>
      </c>
      <c r="G432" s="14" t="s">
        <v>461</v>
      </c>
      <c r="H432" s="24" t="s">
        <v>1010</v>
      </c>
      <c r="I432" s="8" t="s">
        <v>9</v>
      </c>
      <c r="J432" s="15">
        <v>4950</v>
      </c>
      <c r="K432" s="15">
        <v>4950</v>
      </c>
      <c r="L432" s="15">
        <v>4950</v>
      </c>
    </row>
    <row r="433" spans="1:12">
      <c r="A433" s="17"/>
      <c r="B433" s="4" t="s">
        <v>982</v>
      </c>
      <c r="C433" s="29">
        <v>45517</v>
      </c>
      <c r="D433" s="4" t="s">
        <v>406</v>
      </c>
      <c r="E433" s="20" t="str">
        <f>'[1]NE S. ANULADOS'!E446</f>
        <v>14.704.847/0001-61</v>
      </c>
      <c r="F433" s="8" t="s">
        <v>995</v>
      </c>
      <c r="G433" s="14" t="s">
        <v>461</v>
      </c>
      <c r="H433" s="24" t="s">
        <v>1010</v>
      </c>
      <c r="I433" s="8" t="s">
        <v>9</v>
      </c>
      <c r="J433" s="15">
        <v>20496</v>
      </c>
      <c r="K433" s="15">
        <v>20496</v>
      </c>
      <c r="L433" s="15">
        <v>20496</v>
      </c>
    </row>
    <row r="434" spans="1:12">
      <c r="A434" s="17"/>
      <c r="B434" s="4" t="s">
        <v>983</v>
      </c>
      <c r="C434" s="29">
        <v>45517</v>
      </c>
      <c r="D434" s="4" t="s">
        <v>984</v>
      </c>
      <c r="E434" s="20" t="str">
        <f>'[1]NE S. ANULADOS'!E447</f>
        <v>47.282.191/0001-95</v>
      </c>
      <c r="F434" s="8" t="s">
        <v>995</v>
      </c>
      <c r="G434" s="14" t="s">
        <v>461</v>
      </c>
      <c r="H434" s="24" t="s">
        <v>1010</v>
      </c>
      <c r="I434" s="8" t="s">
        <v>9</v>
      </c>
      <c r="J434" s="15">
        <v>13587.5</v>
      </c>
      <c r="K434" s="15">
        <v>13587.5</v>
      </c>
      <c r="L434" s="15">
        <v>13587.5</v>
      </c>
    </row>
    <row r="435" spans="1:12">
      <c r="A435" s="17"/>
      <c r="B435" s="4" t="s">
        <v>985</v>
      </c>
      <c r="C435" s="29">
        <v>45517</v>
      </c>
      <c r="D435" s="4" t="s">
        <v>984</v>
      </c>
      <c r="E435" s="20" t="str">
        <f>'[1]NE S. ANULADOS'!E448</f>
        <v>47.282.191/0001-95</v>
      </c>
      <c r="F435" s="8" t="s">
        <v>995</v>
      </c>
      <c r="G435" s="14" t="s">
        <v>461</v>
      </c>
      <c r="H435" s="24" t="s">
        <v>1010</v>
      </c>
      <c r="I435" s="8" t="s">
        <v>9</v>
      </c>
      <c r="J435" s="15">
        <v>3570.6</v>
      </c>
      <c r="K435" s="15">
        <v>3570.6</v>
      </c>
      <c r="L435" s="15">
        <v>3570.6</v>
      </c>
    </row>
    <row r="436" spans="1:12">
      <c r="A436" s="18"/>
      <c r="B436" s="4" t="s">
        <v>1020</v>
      </c>
      <c r="C436" s="29">
        <v>45541</v>
      </c>
      <c r="D436" s="4" t="s">
        <v>1067</v>
      </c>
      <c r="E436" s="20" t="str">
        <f>'[1]NE S. ANULADOS'!E449</f>
        <v>15.813.403/0001-27</v>
      </c>
      <c r="F436" s="8" t="s">
        <v>1068</v>
      </c>
      <c r="G436" s="14" t="s">
        <v>461</v>
      </c>
      <c r="H436" s="24" t="s">
        <v>1089</v>
      </c>
      <c r="I436" s="8" t="s">
        <v>11</v>
      </c>
      <c r="J436" s="15">
        <v>175600</v>
      </c>
      <c r="K436" s="15">
        <v>175600</v>
      </c>
      <c r="L436" s="15">
        <v>175600</v>
      </c>
    </row>
    <row r="437" spans="1:12">
      <c r="A437" s="18"/>
      <c r="B437" s="4" t="s">
        <v>1021</v>
      </c>
      <c r="C437" s="29">
        <v>45544</v>
      </c>
      <c r="D437" s="4" t="s">
        <v>661</v>
      </c>
      <c r="E437" s="31" t="str">
        <f>CONCATENATE(LEFT('[1]NE S. ANULADOS'!F450,3),REPT("*",6),RIGHT('[1]NE S. ANULADOS'!F450,2))</f>
        <v>530******15</v>
      </c>
      <c r="F437" s="9" t="s">
        <v>544</v>
      </c>
      <c r="G437" s="14" t="s">
        <v>610</v>
      </c>
      <c r="H437" s="20" t="s">
        <v>610</v>
      </c>
      <c r="I437" s="8" t="s">
        <v>11</v>
      </c>
      <c r="J437" s="15">
        <v>360</v>
      </c>
      <c r="K437" s="15">
        <v>360</v>
      </c>
      <c r="L437" s="15">
        <v>360</v>
      </c>
    </row>
    <row r="438" spans="1:12">
      <c r="A438" s="18"/>
      <c r="B438" s="4" t="s">
        <v>1022</v>
      </c>
      <c r="C438" s="29">
        <v>45544</v>
      </c>
      <c r="D438" s="4" t="s">
        <v>710</v>
      </c>
      <c r="E438" s="31" t="str">
        <f>CONCATENATE(LEFT('[1]NE S. ANULADOS'!F451,3),REPT("*",6),RIGHT('[1]NE S. ANULADOS'!F451,2))</f>
        <v>508******15</v>
      </c>
      <c r="F438" s="9" t="s">
        <v>544</v>
      </c>
      <c r="G438" s="14" t="s">
        <v>610</v>
      </c>
      <c r="H438" s="20" t="s">
        <v>610</v>
      </c>
      <c r="I438" s="8" t="s">
        <v>11</v>
      </c>
      <c r="J438" s="15">
        <v>360</v>
      </c>
      <c r="K438" s="15">
        <v>360</v>
      </c>
      <c r="L438" s="15">
        <v>360</v>
      </c>
    </row>
    <row r="439" spans="1:12" ht="30">
      <c r="A439" s="18"/>
      <c r="B439" s="4" t="s">
        <v>1023</v>
      </c>
      <c r="C439" s="29">
        <v>45544</v>
      </c>
      <c r="D439" s="4" t="s">
        <v>82</v>
      </c>
      <c r="E439" s="31" t="str">
        <f>CONCATENATE(LEFT('[1]NE S. ANULADOS'!F452,3),REPT("*",6),RIGHT('[1]NE S. ANULADOS'!F452,2))</f>
        <v>078******50</v>
      </c>
      <c r="F439" s="9" t="s">
        <v>562</v>
      </c>
      <c r="G439" s="14" t="s">
        <v>610</v>
      </c>
      <c r="H439" s="20" t="s">
        <v>610</v>
      </c>
      <c r="I439" s="8" t="s">
        <v>11</v>
      </c>
      <c r="J439" s="15">
        <v>1200</v>
      </c>
      <c r="K439" s="15">
        <v>1200</v>
      </c>
      <c r="L439" s="15">
        <v>1200</v>
      </c>
    </row>
    <row r="440" spans="1:12">
      <c r="A440" s="18"/>
      <c r="B440" s="4" t="s">
        <v>1024</v>
      </c>
      <c r="C440" s="29">
        <v>45544</v>
      </c>
      <c r="D440" s="4" t="s">
        <v>1069</v>
      </c>
      <c r="E440" s="31" t="str">
        <f>CONCATENATE(LEFT('[1]NE S. ANULADOS'!F453,3),REPT("*",6),RIGHT('[1]NE S. ANULADOS'!F453,2))</f>
        <v>917******34</v>
      </c>
      <c r="F440" s="9" t="s">
        <v>562</v>
      </c>
      <c r="G440" s="14" t="s">
        <v>610</v>
      </c>
      <c r="H440" s="20" t="s">
        <v>610</v>
      </c>
      <c r="I440" s="8" t="s">
        <v>11</v>
      </c>
      <c r="J440" s="15">
        <v>1200</v>
      </c>
      <c r="K440" s="15">
        <v>1200</v>
      </c>
      <c r="L440" s="15">
        <v>1200</v>
      </c>
    </row>
    <row r="441" spans="1:12" ht="30">
      <c r="A441" s="18"/>
      <c r="B441" s="4" t="s">
        <v>1025</v>
      </c>
      <c r="C441" s="29">
        <v>45544</v>
      </c>
      <c r="D441" s="4" t="s">
        <v>1070</v>
      </c>
      <c r="E441" s="20" t="str">
        <f>'[1]NE S. ANULADOS'!E454</f>
        <v>03.263.975/0001-09</v>
      </c>
      <c r="F441" s="8" t="s">
        <v>1071</v>
      </c>
      <c r="G441" s="14" t="s">
        <v>461</v>
      </c>
      <c r="H441" s="24" t="s">
        <v>1090</v>
      </c>
      <c r="I441" s="8" t="s">
        <v>11</v>
      </c>
      <c r="J441" s="15">
        <v>100000</v>
      </c>
      <c r="K441" s="15">
        <v>100000</v>
      </c>
      <c r="L441" s="15">
        <v>100000</v>
      </c>
    </row>
    <row r="442" spans="1:12" ht="30">
      <c r="A442" s="18"/>
      <c r="B442" s="4" t="s">
        <v>1026</v>
      </c>
      <c r="C442" s="29">
        <v>45544</v>
      </c>
      <c r="D442" s="4" t="s">
        <v>1070</v>
      </c>
      <c r="E442" s="20" t="str">
        <f>'[1]NE S. ANULADOS'!E455</f>
        <v>03.263.975/0001-09</v>
      </c>
      <c r="F442" s="8" t="s">
        <v>1071</v>
      </c>
      <c r="G442" s="14" t="s">
        <v>461</v>
      </c>
      <c r="H442" s="24" t="s">
        <v>1090</v>
      </c>
      <c r="I442" s="8" t="s">
        <v>11</v>
      </c>
      <c r="J442" s="15">
        <v>13000</v>
      </c>
      <c r="K442" s="15">
        <v>13000</v>
      </c>
      <c r="L442" s="15">
        <v>13000</v>
      </c>
    </row>
    <row r="443" spans="1:12">
      <c r="A443" s="18"/>
      <c r="B443" s="4" t="s">
        <v>1027</v>
      </c>
      <c r="C443" s="29">
        <v>45544</v>
      </c>
      <c r="D443" s="4" t="s">
        <v>1069</v>
      </c>
      <c r="E443" s="31" t="str">
        <f>CONCATENATE(LEFT('[1]NE S. ANULADOS'!F456,3),REPT("*",6),RIGHT('[1]NE S. ANULADOS'!F456,2))</f>
        <v>917******34</v>
      </c>
      <c r="F443" s="9" t="s">
        <v>562</v>
      </c>
      <c r="G443" s="14" t="s">
        <v>610</v>
      </c>
      <c r="H443" s="20" t="s">
        <v>610</v>
      </c>
      <c r="I443" s="8" t="s">
        <v>11</v>
      </c>
      <c r="J443" s="15">
        <v>360</v>
      </c>
      <c r="K443" s="15">
        <v>360</v>
      </c>
      <c r="L443" s="15">
        <v>360</v>
      </c>
    </row>
    <row r="444" spans="1:12" ht="30">
      <c r="A444" s="18"/>
      <c r="B444" s="4" t="s">
        <v>1028</v>
      </c>
      <c r="C444" s="29">
        <v>45545</v>
      </c>
      <c r="D444" s="4" t="s">
        <v>1072</v>
      </c>
      <c r="E444" s="20" t="str">
        <f>'[1]NE S. ANULADOS'!E457</f>
        <v>11.311.279/0001-40</v>
      </c>
      <c r="F444" s="8" t="s">
        <v>1073</v>
      </c>
      <c r="G444" s="14" t="s">
        <v>461</v>
      </c>
      <c r="H444" s="24" t="s">
        <v>1091</v>
      </c>
      <c r="I444" s="8" t="s">
        <v>11</v>
      </c>
      <c r="J444" s="15">
        <v>4976.1000000000004</v>
      </c>
      <c r="K444" s="15">
        <v>4976.1000000000004</v>
      </c>
      <c r="L444" s="15">
        <v>4976.1000000000004</v>
      </c>
    </row>
    <row r="445" spans="1:12">
      <c r="A445" s="18"/>
      <c r="B445" s="4" t="s">
        <v>1029</v>
      </c>
      <c r="C445" s="29">
        <v>45545</v>
      </c>
      <c r="D445" s="4" t="s">
        <v>64</v>
      </c>
      <c r="E445" s="20" t="str">
        <f>'[1]NE S. ANULADOS'!E458</f>
        <v>11.311.279/0001-40</v>
      </c>
      <c r="F445" s="8" t="s">
        <v>1073</v>
      </c>
      <c r="G445" s="14" t="s">
        <v>461</v>
      </c>
      <c r="H445" s="24" t="s">
        <v>1091</v>
      </c>
      <c r="I445" s="8" t="s">
        <v>11</v>
      </c>
      <c r="J445" s="15">
        <v>240</v>
      </c>
      <c r="K445" s="15">
        <v>240</v>
      </c>
      <c r="L445" s="15">
        <v>240</v>
      </c>
    </row>
    <row r="446" spans="1:12" ht="30">
      <c r="A446" s="18"/>
      <c r="B446" s="4" t="s">
        <v>1030</v>
      </c>
      <c r="C446" s="29">
        <v>45545</v>
      </c>
      <c r="D446" s="4" t="s">
        <v>690</v>
      </c>
      <c r="E446" s="31" t="str">
        <f>CONCATENATE(LEFT('[1]NE S. ANULADOS'!F459,3),REPT("*",6),RIGHT('[1]NE S. ANULADOS'!F459,2))</f>
        <v>101******49</v>
      </c>
      <c r="F446" s="9" t="s">
        <v>544</v>
      </c>
      <c r="G446" s="14" t="s">
        <v>610</v>
      </c>
      <c r="H446" s="20" t="s">
        <v>610</v>
      </c>
      <c r="I446" s="8" t="s">
        <v>11</v>
      </c>
      <c r="J446" s="15">
        <v>240</v>
      </c>
      <c r="K446" s="15">
        <v>240</v>
      </c>
      <c r="L446" s="15">
        <v>240</v>
      </c>
    </row>
    <row r="447" spans="1:12">
      <c r="A447" s="18"/>
      <c r="B447" s="4" t="s">
        <v>1031</v>
      </c>
      <c r="C447" s="29">
        <v>45545</v>
      </c>
      <c r="D447" s="4" t="s">
        <v>88</v>
      </c>
      <c r="E447" s="31" t="str">
        <f>CONCATENATE(LEFT('[1]NE S. ANULADOS'!F460,3),REPT("*",6),RIGHT('[1]NE S. ANULADOS'!F460,2))</f>
        <v>042******23</v>
      </c>
      <c r="F447" s="9" t="s">
        <v>544</v>
      </c>
      <c r="G447" s="14" t="s">
        <v>610</v>
      </c>
      <c r="H447" s="20" t="s">
        <v>610</v>
      </c>
      <c r="I447" s="8" t="s">
        <v>11</v>
      </c>
      <c r="J447" s="15">
        <v>240</v>
      </c>
      <c r="K447" s="15">
        <v>240</v>
      </c>
      <c r="L447" s="15">
        <v>240</v>
      </c>
    </row>
    <row r="448" spans="1:12">
      <c r="A448" s="18"/>
      <c r="B448" s="4" t="s">
        <v>1032</v>
      </c>
      <c r="C448" s="29">
        <v>45545</v>
      </c>
      <c r="D448" s="4" t="s">
        <v>63</v>
      </c>
      <c r="E448" s="31" t="str">
        <f>CONCATENATE(LEFT('[1]NE S. ANULADOS'!F461,3),REPT("*",6),RIGHT('[1]NE S. ANULADOS'!F461,2))</f>
        <v>981******91</v>
      </c>
      <c r="F448" s="9" t="s">
        <v>544</v>
      </c>
      <c r="G448" s="14" t="s">
        <v>610</v>
      </c>
      <c r="H448" s="20" t="s">
        <v>610</v>
      </c>
      <c r="I448" s="8" t="s">
        <v>11</v>
      </c>
      <c r="J448" s="15">
        <v>240</v>
      </c>
      <c r="K448" s="15">
        <v>240</v>
      </c>
      <c r="L448" s="15">
        <v>240</v>
      </c>
    </row>
    <row r="449" spans="1:12">
      <c r="A449" s="18"/>
      <c r="B449" s="4" t="s">
        <v>1033</v>
      </c>
      <c r="C449" s="29">
        <v>45546</v>
      </c>
      <c r="D449" s="4" t="s">
        <v>64</v>
      </c>
      <c r="E449" s="31" t="str">
        <f>CONCATENATE(LEFT('[1]NE S. ANULADOS'!F462,3),REPT("*",6),RIGHT('[1]NE S. ANULADOS'!F462,2))</f>
        <v>041******40</v>
      </c>
      <c r="F449" s="9" t="s">
        <v>562</v>
      </c>
      <c r="G449" s="14" t="s">
        <v>610</v>
      </c>
      <c r="H449" s="20" t="s">
        <v>610</v>
      </c>
      <c r="I449" s="8" t="s">
        <v>11</v>
      </c>
      <c r="J449" s="15">
        <v>960</v>
      </c>
      <c r="K449" s="15">
        <v>960</v>
      </c>
      <c r="L449" s="15">
        <v>960</v>
      </c>
    </row>
    <row r="450" spans="1:12">
      <c r="A450" s="18"/>
      <c r="B450" s="4" t="s">
        <v>1034</v>
      </c>
      <c r="C450" s="29">
        <v>45546</v>
      </c>
      <c r="D450" s="4" t="s">
        <v>88</v>
      </c>
      <c r="E450" s="31" t="str">
        <f>CONCATENATE(LEFT('[1]NE S. ANULADOS'!F463,3),REPT("*",6),RIGHT('[1]NE S. ANULADOS'!F463,2))</f>
        <v>042******23</v>
      </c>
      <c r="F450" s="9" t="s">
        <v>562</v>
      </c>
      <c r="G450" s="14" t="s">
        <v>610</v>
      </c>
      <c r="H450" s="20" t="s">
        <v>610</v>
      </c>
      <c r="I450" s="8" t="s">
        <v>11</v>
      </c>
      <c r="J450" s="15">
        <v>960</v>
      </c>
      <c r="K450" s="15">
        <v>960</v>
      </c>
      <c r="L450" s="15">
        <v>960</v>
      </c>
    </row>
    <row r="451" spans="1:12">
      <c r="A451" s="18"/>
      <c r="B451" s="4" t="s">
        <v>1035</v>
      </c>
      <c r="C451" s="29">
        <v>45547</v>
      </c>
      <c r="D451" s="4" t="s">
        <v>100</v>
      </c>
      <c r="E451" s="31" t="str">
        <f>CONCATENATE(LEFT('[1]NE S. ANULADOS'!F464,3),REPT("*",6),RIGHT('[1]NE S. ANULADOS'!F464,2))</f>
        <v>497******59</v>
      </c>
      <c r="F451" s="9" t="s">
        <v>544</v>
      </c>
      <c r="G451" s="14" t="s">
        <v>610</v>
      </c>
      <c r="H451" s="20" t="s">
        <v>610</v>
      </c>
      <c r="I451" s="8" t="s">
        <v>11</v>
      </c>
      <c r="J451" s="15">
        <v>1600</v>
      </c>
      <c r="K451" s="15">
        <v>1600</v>
      </c>
      <c r="L451" s="15">
        <v>1600</v>
      </c>
    </row>
    <row r="452" spans="1:12">
      <c r="A452" s="18"/>
      <c r="B452" s="4" t="s">
        <v>1036</v>
      </c>
      <c r="C452" s="29">
        <v>45547</v>
      </c>
      <c r="D452" s="4" t="s">
        <v>64</v>
      </c>
      <c r="E452" s="31" t="str">
        <f>CONCATENATE(LEFT('[1]NE S. ANULADOS'!F465,3),REPT("*",6),RIGHT('[1]NE S. ANULADOS'!F465,2))</f>
        <v>041******40</v>
      </c>
      <c r="F452" s="9" t="s">
        <v>562</v>
      </c>
      <c r="G452" s="14" t="s">
        <v>610</v>
      </c>
      <c r="H452" s="20" t="s">
        <v>610</v>
      </c>
      <c r="I452" s="8" t="s">
        <v>11</v>
      </c>
      <c r="J452" s="15">
        <v>2400</v>
      </c>
      <c r="K452" s="15">
        <v>2400</v>
      </c>
      <c r="L452" s="15">
        <v>2400</v>
      </c>
    </row>
    <row r="453" spans="1:12">
      <c r="A453" s="18"/>
      <c r="B453" s="4" t="s">
        <v>1037</v>
      </c>
      <c r="C453" s="29">
        <v>45547</v>
      </c>
      <c r="D453" s="4" t="s">
        <v>101</v>
      </c>
      <c r="E453" s="31" t="str">
        <f>CONCATENATE(LEFT('[1]NE S. ANULADOS'!F466,3),REPT("*",6),RIGHT('[1]NE S. ANULADOS'!F466,2))</f>
        <v>061******06</v>
      </c>
      <c r="F453" s="9" t="s">
        <v>562</v>
      </c>
      <c r="G453" s="14" t="s">
        <v>610</v>
      </c>
      <c r="H453" s="20" t="s">
        <v>610</v>
      </c>
      <c r="I453" s="8" t="s">
        <v>11</v>
      </c>
      <c r="J453" s="15">
        <v>2400</v>
      </c>
      <c r="K453" s="15">
        <v>2400</v>
      </c>
      <c r="L453" s="15">
        <v>2400</v>
      </c>
    </row>
    <row r="454" spans="1:12" ht="30">
      <c r="A454" s="18"/>
      <c r="B454" s="4" t="s">
        <v>1038</v>
      </c>
      <c r="C454" s="29">
        <v>45547</v>
      </c>
      <c r="D454" s="4" t="s">
        <v>342</v>
      </c>
      <c r="E454" s="20" t="str">
        <f>'[1]NE S. ANULADOS'!E467</f>
        <v>09.281.162/0001-10</v>
      </c>
      <c r="F454" s="23" t="s">
        <v>1074</v>
      </c>
      <c r="G454" s="14" t="s">
        <v>461</v>
      </c>
      <c r="H454" s="24" t="s">
        <v>619</v>
      </c>
      <c r="I454" s="8" t="s">
        <v>9</v>
      </c>
      <c r="J454" s="43">
        <v>20528.75</v>
      </c>
      <c r="K454" s="43">
        <v>20528.75</v>
      </c>
      <c r="L454" s="43">
        <v>20528.75</v>
      </c>
    </row>
    <row r="455" spans="1:12" ht="30">
      <c r="A455" s="17"/>
      <c r="B455" s="4" t="s">
        <v>986</v>
      </c>
      <c r="C455" s="29">
        <v>45517</v>
      </c>
      <c r="D455" s="4" t="s">
        <v>987</v>
      </c>
      <c r="E455" s="20" t="str">
        <f>'[1]NE S. ANULADOS'!E468</f>
        <v>06.068.368/0001-78</v>
      </c>
      <c r="F455" s="23" t="s">
        <v>995</v>
      </c>
      <c r="G455" s="14" t="s">
        <v>461</v>
      </c>
      <c r="H455" s="24" t="s">
        <v>1010</v>
      </c>
      <c r="I455" s="8" t="s">
        <v>9</v>
      </c>
      <c r="J455" s="15">
        <v>2989</v>
      </c>
      <c r="K455" s="15">
        <v>2989</v>
      </c>
      <c r="L455" s="15">
        <v>2989</v>
      </c>
    </row>
    <row r="456" spans="1:12">
      <c r="A456" s="18"/>
      <c r="B456" s="4" t="s">
        <v>1039</v>
      </c>
      <c r="C456" s="29">
        <v>45551</v>
      </c>
      <c r="D456" s="4" t="s">
        <v>791</v>
      </c>
      <c r="E456" s="31" t="str">
        <f>CONCATENATE(LEFT('[1]NE S. ANULADOS'!F469,3),REPT("*",6),RIGHT('[1]NE S. ANULADOS'!F469,2))</f>
        <v>043******47</v>
      </c>
      <c r="F456" s="9" t="s">
        <v>544</v>
      </c>
      <c r="G456" s="14" t="s">
        <v>610</v>
      </c>
      <c r="H456" s="20" t="s">
        <v>610</v>
      </c>
      <c r="I456" s="8" t="s">
        <v>11</v>
      </c>
      <c r="J456" s="15">
        <v>1500</v>
      </c>
      <c r="K456" s="15">
        <v>1500</v>
      </c>
      <c r="L456" s="15">
        <v>1500</v>
      </c>
    </row>
    <row r="457" spans="1:12">
      <c r="A457" s="18"/>
      <c r="B457" s="4" t="s">
        <v>1040</v>
      </c>
      <c r="C457" s="29">
        <v>45553</v>
      </c>
      <c r="D457" s="4" t="s">
        <v>661</v>
      </c>
      <c r="E457" s="31" t="str">
        <f>CONCATENATE(LEFT('[1]NE S. ANULADOS'!F470,3),REPT("*",6),RIGHT('[1]NE S. ANULADOS'!F470,2))</f>
        <v>530******15</v>
      </c>
      <c r="F457" s="9" t="s">
        <v>544</v>
      </c>
      <c r="G457" s="14" t="s">
        <v>610</v>
      </c>
      <c r="H457" s="20" t="s">
        <v>610</v>
      </c>
      <c r="I457" s="8" t="s">
        <v>11</v>
      </c>
      <c r="J457" s="15">
        <v>360</v>
      </c>
      <c r="K457" s="15">
        <v>360</v>
      </c>
      <c r="L457" s="15">
        <v>360</v>
      </c>
    </row>
    <row r="458" spans="1:12">
      <c r="A458" s="18"/>
      <c r="B458" s="4" t="s">
        <v>1041</v>
      </c>
      <c r="C458" s="29">
        <v>45553</v>
      </c>
      <c r="D458" s="4" t="s">
        <v>710</v>
      </c>
      <c r="E458" s="31" t="str">
        <f>CONCATENATE(LEFT('[1]NE S. ANULADOS'!F471,3),REPT("*",6),RIGHT('[1]NE S. ANULADOS'!F471,2))</f>
        <v>508******15</v>
      </c>
      <c r="F458" s="9" t="s">
        <v>544</v>
      </c>
      <c r="G458" s="14" t="s">
        <v>610</v>
      </c>
      <c r="H458" s="20" t="s">
        <v>610</v>
      </c>
      <c r="I458" s="8" t="s">
        <v>11</v>
      </c>
      <c r="J458" s="15">
        <v>360</v>
      </c>
      <c r="K458" s="15">
        <v>360</v>
      </c>
      <c r="L458" s="15">
        <v>360</v>
      </c>
    </row>
    <row r="459" spans="1:12" ht="30">
      <c r="A459" s="18"/>
      <c r="B459" s="4" t="s">
        <v>1042</v>
      </c>
      <c r="C459" s="29">
        <v>45540</v>
      </c>
      <c r="D459" s="4" t="s">
        <v>300</v>
      </c>
      <c r="E459" s="20" t="str">
        <f>'[1]NE S. ANULADOS'!E472</f>
        <v>51.916.762/0001-73</v>
      </c>
      <c r="F459" s="23" t="s">
        <v>1075</v>
      </c>
      <c r="G459" s="14" t="s">
        <v>610</v>
      </c>
      <c r="H459" s="20" t="s">
        <v>610</v>
      </c>
      <c r="I459" s="8" t="s">
        <v>9</v>
      </c>
      <c r="J459" s="43">
        <v>51594.75</v>
      </c>
      <c r="K459" s="43">
        <v>51594.75</v>
      </c>
      <c r="L459" s="43">
        <v>51594.75</v>
      </c>
    </row>
    <row r="460" spans="1:12">
      <c r="A460" s="18"/>
      <c r="B460" s="4" t="s">
        <v>1043</v>
      </c>
      <c r="C460" s="29">
        <v>45553</v>
      </c>
      <c r="D460" s="4" t="s">
        <v>1076</v>
      </c>
      <c r="E460" s="20" t="str">
        <f>'[1]NE S. ANULADOS'!E473</f>
        <v>11.532.702/0002-13</v>
      </c>
      <c r="F460" s="8" t="s">
        <v>1077</v>
      </c>
      <c r="G460" s="14" t="s">
        <v>19</v>
      </c>
      <c r="H460" s="24" t="s">
        <v>1092</v>
      </c>
      <c r="I460" s="8" t="s">
        <v>11</v>
      </c>
      <c r="J460" s="15">
        <v>17990</v>
      </c>
      <c r="K460" s="15">
        <v>17990</v>
      </c>
      <c r="L460" s="15">
        <v>17990</v>
      </c>
    </row>
    <row r="461" spans="1:12" ht="30">
      <c r="A461" s="18"/>
      <c r="B461" s="4" t="s">
        <v>1044</v>
      </c>
      <c r="C461" s="29">
        <v>45555</v>
      </c>
      <c r="D461" s="4" t="s">
        <v>1078</v>
      </c>
      <c r="E461" s="20" t="str">
        <f>'[1]NE S. ANULADOS'!E474</f>
        <v>38.046.843/0009-59</v>
      </c>
      <c r="F461" s="8" t="s">
        <v>1079</v>
      </c>
      <c r="G461" s="14" t="s">
        <v>461</v>
      </c>
      <c r="H461" s="24" t="s">
        <v>1093</v>
      </c>
      <c r="I461" s="8" t="s">
        <v>11</v>
      </c>
      <c r="J461" s="15">
        <v>435.43</v>
      </c>
      <c r="K461" s="15">
        <v>435.43</v>
      </c>
      <c r="L461" s="15">
        <v>435.43</v>
      </c>
    </row>
    <row r="462" spans="1:12">
      <c r="A462" s="18"/>
      <c r="B462" s="4" t="s">
        <v>1045</v>
      </c>
      <c r="C462" s="29">
        <v>45558</v>
      </c>
      <c r="D462" s="4" t="s">
        <v>960</v>
      </c>
      <c r="E462" s="20" t="str">
        <f>'[1]NE S. ANULADOS'!E475</f>
        <v>00.394.460/0058-87</v>
      </c>
      <c r="F462" s="8" t="s">
        <v>1080</v>
      </c>
      <c r="G462" s="14" t="s">
        <v>610</v>
      </c>
      <c r="H462" s="20" t="s">
        <v>610</v>
      </c>
      <c r="I462" s="8" t="s">
        <v>9</v>
      </c>
      <c r="J462" s="43">
        <v>2394.29</v>
      </c>
      <c r="K462" s="43">
        <v>2394.29</v>
      </c>
      <c r="L462" s="43">
        <v>2394.29</v>
      </c>
    </row>
    <row r="463" spans="1:12">
      <c r="A463" s="18"/>
      <c r="B463" s="4" t="s">
        <v>1046</v>
      </c>
      <c r="C463" s="29">
        <v>45558</v>
      </c>
      <c r="D463" s="4" t="s">
        <v>661</v>
      </c>
      <c r="E463" s="31" t="str">
        <f>CONCATENATE(LEFT('[1]NE S. ANULADOS'!F476,3),REPT("*",6),RIGHT('[1]NE S. ANULADOS'!F476,2))</f>
        <v>530******15</v>
      </c>
      <c r="F463" s="9" t="s">
        <v>544</v>
      </c>
      <c r="G463" s="14" t="s">
        <v>610</v>
      </c>
      <c r="H463" s="20" t="s">
        <v>610</v>
      </c>
      <c r="I463" s="8" t="s">
        <v>11</v>
      </c>
      <c r="J463" s="15">
        <v>360</v>
      </c>
      <c r="K463" s="15">
        <v>360</v>
      </c>
      <c r="L463" s="15">
        <v>360</v>
      </c>
    </row>
    <row r="464" spans="1:12">
      <c r="A464" s="18"/>
      <c r="B464" s="4" t="s">
        <v>1047</v>
      </c>
      <c r="C464" s="29">
        <v>45558</v>
      </c>
      <c r="D464" s="4" t="s">
        <v>710</v>
      </c>
      <c r="E464" s="31" t="str">
        <f>CONCATENATE(LEFT('[1]NE S. ANULADOS'!F477,3),REPT("*",6),RIGHT('[1]NE S. ANULADOS'!F477,2))</f>
        <v>508******15</v>
      </c>
      <c r="F464" s="9" t="s">
        <v>544</v>
      </c>
      <c r="G464" s="14" t="s">
        <v>610</v>
      </c>
      <c r="H464" s="20" t="s">
        <v>610</v>
      </c>
      <c r="I464" s="8" t="s">
        <v>11</v>
      </c>
      <c r="J464" s="15">
        <v>360</v>
      </c>
      <c r="K464" s="15">
        <v>360</v>
      </c>
      <c r="L464" s="15">
        <v>360</v>
      </c>
    </row>
    <row r="465" spans="1:12">
      <c r="A465" s="18"/>
      <c r="B465" s="4" t="s">
        <v>1048</v>
      </c>
      <c r="C465" s="29">
        <v>45559</v>
      </c>
      <c r="D465" s="4" t="s">
        <v>108</v>
      </c>
      <c r="E465" s="31" t="str">
        <f>CONCATENATE(LEFT('[1]NE S. ANULADOS'!F478,3),REPT("*",6),RIGHT('[1]NE S. ANULADOS'!F478,2))</f>
        <v>765******20</v>
      </c>
      <c r="F465" s="9" t="s">
        <v>544</v>
      </c>
      <c r="G465" s="14" t="s">
        <v>610</v>
      </c>
      <c r="H465" s="20" t="s">
        <v>610</v>
      </c>
      <c r="I465" s="8" t="s">
        <v>11</v>
      </c>
      <c r="J465" s="15">
        <v>120</v>
      </c>
      <c r="K465" s="15">
        <v>120</v>
      </c>
      <c r="L465" s="15">
        <v>120</v>
      </c>
    </row>
    <row r="466" spans="1:12" ht="30">
      <c r="A466" s="18"/>
      <c r="B466" s="4" t="s">
        <v>1049</v>
      </c>
      <c r="C466" s="29">
        <v>45553</v>
      </c>
      <c r="D466" s="4" t="s">
        <v>68</v>
      </c>
      <c r="E466" s="20" t="str">
        <f>'[1]NE S. ANULADOS'!E479</f>
        <v>34.351.431/0001-14</v>
      </c>
      <c r="F466" s="8" t="s">
        <v>1081</v>
      </c>
      <c r="G466" s="14" t="s">
        <v>461</v>
      </c>
      <c r="H466" s="24" t="s">
        <v>558</v>
      </c>
      <c r="I466" s="8" t="s">
        <v>9</v>
      </c>
      <c r="J466" s="15">
        <v>94438</v>
      </c>
      <c r="K466" s="15">
        <v>94438</v>
      </c>
      <c r="L466" s="15">
        <v>94438</v>
      </c>
    </row>
    <row r="467" spans="1:12" ht="30">
      <c r="A467" s="18"/>
      <c r="B467" s="4" t="s">
        <v>1050</v>
      </c>
      <c r="C467" s="29">
        <v>45553</v>
      </c>
      <c r="D467" s="4" t="s">
        <v>261</v>
      </c>
      <c r="E467" s="20" t="str">
        <f>'[1]NE S. ANULADOS'!E480</f>
        <v>24.486.986/0001-10</v>
      </c>
      <c r="F467" s="8" t="s">
        <v>1081</v>
      </c>
      <c r="G467" s="14" t="s">
        <v>461</v>
      </c>
      <c r="H467" s="24" t="s">
        <v>558</v>
      </c>
      <c r="I467" s="8" t="s">
        <v>9</v>
      </c>
      <c r="J467" s="15">
        <v>5910</v>
      </c>
      <c r="K467" s="15">
        <v>5910</v>
      </c>
      <c r="L467" s="15">
        <v>5910</v>
      </c>
    </row>
    <row r="468" spans="1:12">
      <c r="A468" s="18"/>
      <c r="B468" s="4" t="s">
        <v>1051</v>
      </c>
      <c r="C468" s="29">
        <v>45553</v>
      </c>
      <c r="D468" s="4" t="s">
        <v>69</v>
      </c>
      <c r="E468" s="20" t="str">
        <f>'[1]NE S. ANULADOS'!E481</f>
        <v>35.525.930/0001-43</v>
      </c>
      <c r="F468" s="8" t="s">
        <v>1081</v>
      </c>
      <c r="G468" s="14" t="s">
        <v>461</v>
      </c>
      <c r="H468" s="24" t="s">
        <v>558</v>
      </c>
      <c r="I468" s="8" t="s">
        <v>9</v>
      </c>
      <c r="J468" s="15">
        <v>23795.1</v>
      </c>
      <c r="K468" s="15">
        <v>23795.1</v>
      </c>
      <c r="L468" s="15">
        <v>23795.1</v>
      </c>
    </row>
    <row r="469" spans="1:12" ht="30">
      <c r="A469" s="18"/>
      <c r="B469" s="4" t="s">
        <v>1052</v>
      </c>
      <c r="C469" s="29">
        <v>45555</v>
      </c>
      <c r="D469" s="4" t="s">
        <v>1078</v>
      </c>
      <c r="E469" s="20" t="str">
        <f>'[1]NE S. ANULADOS'!E482</f>
        <v>38.046.843/0009-59</v>
      </c>
      <c r="F469" s="8" t="s">
        <v>1082</v>
      </c>
      <c r="G469" s="14" t="s">
        <v>461</v>
      </c>
      <c r="H469" s="24" t="s">
        <v>1093</v>
      </c>
      <c r="I469" s="8" t="s">
        <v>9</v>
      </c>
      <c r="J469" s="15">
        <v>46438.080000000002</v>
      </c>
      <c r="K469" s="15">
        <v>46438.080000000002</v>
      </c>
      <c r="L469" s="15">
        <v>46438.080000000002</v>
      </c>
    </row>
    <row r="470" spans="1:12" ht="30">
      <c r="A470" s="18"/>
      <c r="B470" s="4" t="s">
        <v>1053</v>
      </c>
      <c r="C470" s="29">
        <v>45560</v>
      </c>
      <c r="D470" s="4" t="s">
        <v>76</v>
      </c>
      <c r="E470" s="31" t="str">
        <f>CONCATENATE(LEFT('[1]NE S. ANULADOS'!F483,3),REPT("*",6),RIGHT('[1]NE S. ANULADOS'!F483,2))</f>
        <v>033******22</v>
      </c>
      <c r="F470" s="9" t="s">
        <v>544</v>
      </c>
      <c r="G470" s="14" t="s">
        <v>610</v>
      </c>
      <c r="H470" s="20" t="s">
        <v>610</v>
      </c>
      <c r="I470" s="8" t="s">
        <v>11</v>
      </c>
      <c r="J470" s="15">
        <v>3000</v>
      </c>
      <c r="K470" s="15">
        <v>3000</v>
      </c>
      <c r="L470" s="15">
        <v>3000</v>
      </c>
    </row>
    <row r="471" spans="1:12" ht="30">
      <c r="A471" s="18"/>
      <c r="B471" s="4" t="s">
        <v>1054</v>
      </c>
      <c r="C471" s="29">
        <v>45536</v>
      </c>
      <c r="D471" s="4" t="s">
        <v>77</v>
      </c>
      <c r="E471" s="20" t="str">
        <f>'[1]NE S. ANULADOS'!E484</f>
        <v>29.979.036/0193-21</v>
      </c>
      <c r="F471" s="8" t="s">
        <v>1083</v>
      </c>
      <c r="G471" s="14" t="s">
        <v>610</v>
      </c>
      <c r="H471" s="20" t="s">
        <v>610</v>
      </c>
      <c r="I471" s="8" t="s">
        <v>9</v>
      </c>
      <c r="J471" s="43">
        <v>310410.84999999998</v>
      </c>
      <c r="K471" s="43">
        <v>310410.84999999998</v>
      </c>
      <c r="L471" s="43">
        <v>310410.84999999998</v>
      </c>
    </row>
    <row r="472" spans="1:12" ht="30">
      <c r="A472" s="18"/>
      <c r="B472" s="4" t="s">
        <v>1055</v>
      </c>
      <c r="C472" s="29">
        <v>45560</v>
      </c>
      <c r="D472" s="4" t="s">
        <v>104</v>
      </c>
      <c r="E472" s="20" t="str">
        <f>'[1]NE S. ANULADOS'!E485</f>
        <v>00.544.659/0001-09</v>
      </c>
      <c r="F472" s="9" t="s">
        <v>1084</v>
      </c>
      <c r="G472" s="14" t="s">
        <v>610</v>
      </c>
      <c r="H472" s="20" t="s">
        <v>610</v>
      </c>
      <c r="I472" s="8" t="s">
        <v>9</v>
      </c>
      <c r="J472" s="43">
        <v>280120.17</v>
      </c>
      <c r="K472" s="15">
        <v>232667.49</v>
      </c>
      <c r="L472" s="15">
        <v>232667.49</v>
      </c>
    </row>
    <row r="473" spans="1:12">
      <c r="A473" s="18"/>
      <c r="B473" s="4" t="s">
        <v>1056</v>
      </c>
      <c r="C473" s="29">
        <v>45561</v>
      </c>
      <c r="D473" s="4" t="s">
        <v>661</v>
      </c>
      <c r="E473" s="31" t="str">
        <f>CONCATENATE(LEFT('[1]NE S. ANULADOS'!F486,3),REPT("*",6),RIGHT('[1]NE S. ANULADOS'!F486,2))</f>
        <v>530******15</v>
      </c>
      <c r="F473" s="9" t="s">
        <v>544</v>
      </c>
      <c r="G473" s="14" t="s">
        <v>610</v>
      </c>
      <c r="H473" s="20" t="s">
        <v>610</v>
      </c>
      <c r="I473" s="8" t="s">
        <v>11</v>
      </c>
      <c r="J473" s="15">
        <v>360</v>
      </c>
      <c r="K473" s="15">
        <v>360</v>
      </c>
      <c r="L473" s="15">
        <v>360</v>
      </c>
    </row>
    <row r="474" spans="1:12">
      <c r="A474" s="18"/>
      <c r="B474" s="4" t="s">
        <v>1057</v>
      </c>
      <c r="C474" s="29">
        <v>45561</v>
      </c>
      <c r="D474" s="4" t="s">
        <v>710</v>
      </c>
      <c r="E474" s="31" t="str">
        <f>CONCATENATE(LEFT('[1]NE S. ANULADOS'!F487,3),REPT("*",6),RIGHT('[1]NE S. ANULADOS'!F487,2))</f>
        <v>508******15</v>
      </c>
      <c r="F474" s="9" t="s">
        <v>544</v>
      </c>
      <c r="G474" s="14" t="s">
        <v>610</v>
      </c>
      <c r="H474" s="20" t="s">
        <v>610</v>
      </c>
      <c r="I474" s="8" t="s">
        <v>11</v>
      </c>
      <c r="J474" s="15">
        <v>360</v>
      </c>
      <c r="K474" s="15">
        <v>360</v>
      </c>
      <c r="L474" s="15">
        <v>360</v>
      </c>
    </row>
    <row r="475" spans="1:12" ht="30">
      <c r="A475" s="18"/>
      <c r="B475" s="4" t="s">
        <v>1058</v>
      </c>
      <c r="C475" s="29">
        <v>45561</v>
      </c>
      <c r="D475" s="4" t="s">
        <v>1085</v>
      </c>
      <c r="E475" s="31" t="str">
        <f>CONCATENATE(LEFT('[1]NE S. ANULADOS'!F488,3),REPT("*",6),RIGHT('[1]NE S. ANULADOS'!F488,2))</f>
        <v>127******72</v>
      </c>
      <c r="F475" s="8" t="s">
        <v>1086</v>
      </c>
      <c r="G475" s="14" t="s">
        <v>610</v>
      </c>
      <c r="H475" s="20" t="s">
        <v>610</v>
      </c>
      <c r="I475" s="8" t="s">
        <v>11</v>
      </c>
      <c r="J475" s="15">
        <v>35500</v>
      </c>
      <c r="K475" s="15">
        <v>35500</v>
      </c>
      <c r="L475" s="15">
        <v>35500</v>
      </c>
    </row>
    <row r="476" spans="1:12" ht="30">
      <c r="A476" s="18"/>
      <c r="B476" s="4" t="s">
        <v>1059</v>
      </c>
      <c r="C476" s="29">
        <v>45565</v>
      </c>
      <c r="D476" s="4" t="s">
        <v>415</v>
      </c>
      <c r="E476" s="20" t="str">
        <f>'[1]NE S. ANULADOS'!E489</f>
        <v>52.441.900/0001-78</v>
      </c>
      <c r="F476" s="8" t="s">
        <v>1087</v>
      </c>
      <c r="G476" s="14" t="s">
        <v>461</v>
      </c>
      <c r="H476" s="24" t="s">
        <v>620</v>
      </c>
      <c r="I476" s="8" t="s">
        <v>9</v>
      </c>
      <c r="J476" s="15">
        <v>39062.800000000003</v>
      </c>
      <c r="K476" s="15">
        <v>39062.800000000003</v>
      </c>
      <c r="L476" s="15">
        <v>39062.800000000003</v>
      </c>
    </row>
    <row r="477" spans="1:12">
      <c r="A477" s="18"/>
      <c r="B477" s="4" t="s">
        <v>1060</v>
      </c>
      <c r="C477" s="29">
        <v>45565</v>
      </c>
      <c r="D477" s="4" t="s">
        <v>413</v>
      </c>
      <c r="E477" s="20" t="str">
        <f>'[1]NE S. ANULADOS'!E490</f>
        <v>49.312.373/0001-97</v>
      </c>
      <c r="F477" s="8" t="s">
        <v>1087</v>
      </c>
      <c r="G477" s="14" t="s">
        <v>461</v>
      </c>
      <c r="H477" s="24" t="s">
        <v>620</v>
      </c>
      <c r="I477" s="8" t="s">
        <v>9</v>
      </c>
      <c r="J477" s="15">
        <v>8655</v>
      </c>
      <c r="K477" s="15">
        <v>8655</v>
      </c>
      <c r="L477" s="15">
        <v>8655</v>
      </c>
    </row>
    <row r="478" spans="1:12">
      <c r="A478" s="18"/>
      <c r="B478" s="4" t="s">
        <v>1061</v>
      </c>
      <c r="C478" s="29">
        <v>45565</v>
      </c>
      <c r="D478" s="4" t="s">
        <v>56</v>
      </c>
      <c r="E478" s="31" t="str">
        <f>CONCATENATE(LEFT('[1]NE S. ANULADOS'!F491,3),REPT("*",6),RIGHT('[1]NE S. ANULADOS'!F491,2))</f>
        <v>303******34</v>
      </c>
      <c r="F478" s="9" t="s">
        <v>544</v>
      </c>
      <c r="G478" s="14" t="s">
        <v>610</v>
      </c>
      <c r="H478" s="20" t="s">
        <v>610</v>
      </c>
      <c r="I478" s="8" t="s">
        <v>11</v>
      </c>
      <c r="J478" s="15">
        <v>1600</v>
      </c>
      <c r="K478" s="15">
        <v>1600</v>
      </c>
      <c r="L478" s="15">
        <v>1600</v>
      </c>
    </row>
    <row r="479" spans="1:12">
      <c r="A479" s="18"/>
      <c r="B479" s="4" t="s">
        <v>1062</v>
      </c>
      <c r="C479" s="29">
        <v>45565</v>
      </c>
      <c r="D479" s="4" t="s">
        <v>661</v>
      </c>
      <c r="E479" s="31" t="str">
        <f>CONCATENATE(LEFT('[1]NE S. ANULADOS'!F492,3),REPT("*",6),RIGHT('[1]NE S. ANULADOS'!F492,2))</f>
        <v>530******15</v>
      </c>
      <c r="F479" s="9" t="s">
        <v>544</v>
      </c>
      <c r="G479" s="14" t="s">
        <v>610</v>
      </c>
      <c r="H479" s="20" t="s">
        <v>610</v>
      </c>
      <c r="I479" s="8" t="s">
        <v>11</v>
      </c>
      <c r="J479" s="15">
        <v>360</v>
      </c>
      <c r="K479" s="15">
        <v>360</v>
      </c>
      <c r="L479" s="15">
        <v>360</v>
      </c>
    </row>
    <row r="480" spans="1:12">
      <c r="A480" s="18"/>
      <c r="B480" s="4" t="s">
        <v>1063</v>
      </c>
      <c r="C480" s="29">
        <v>45565</v>
      </c>
      <c r="D480" s="4" t="s">
        <v>710</v>
      </c>
      <c r="E480" s="31" t="str">
        <f>CONCATENATE(LEFT('[1]NE S. ANULADOS'!F493,3),REPT("*",6),RIGHT('[1]NE S. ANULADOS'!F493,2))</f>
        <v>508******15</v>
      </c>
      <c r="F480" s="9" t="s">
        <v>544</v>
      </c>
      <c r="G480" s="14" t="s">
        <v>610</v>
      </c>
      <c r="H480" s="20" t="s">
        <v>610</v>
      </c>
      <c r="I480" s="8" t="s">
        <v>11</v>
      </c>
      <c r="J480" s="15">
        <v>360</v>
      </c>
      <c r="K480" s="15">
        <v>360</v>
      </c>
      <c r="L480" s="15">
        <v>360</v>
      </c>
    </row>
    <row r="481" spans="2:12">
      <c r="B481" s="4" t="s">
        <v>1094</v>
      </c>
      <c r="C481" s="29">
        <v>45566</v>
      </c>
      <c r="D481" s="4" t="s">
        <v>56</v>
      </c>
      <c r="E481" s="31" t="str">
        <f>CONCATENATE(LEFT('[1]NE S. ANULADOS'!F494,3),REPT("*",6),RIGHT('[1]NE S. ANULADOS'!F494,2))</f>
        <v>303******34</v>
      </c>
      <c r="F481" s="9" t="s">
        <v>544</v>
      </c>
      <c r="G481" s="14" t="s">
        <v>610</v>
      </c>
      <c r="H481" s="20" t="s">
        <v>610</v>
      </c>
      <c r="I481" s="8" t="s">
        <v>11</v>
      </c>
      <c r="J481" s="15">
        <v>120</v>
      </c>
      <c r="K481" s="15">
        <v>120</v>
      </c>
      <c r="L481" s="15">
        <v>120</v>
      </c>
    </row>
    <row r="482" spans="2:12">
      <c r="B482" s="4" t="s">
        <v>1095</v>
      </c>
      <c r="C482" s="29">
        <v>45568</v>
      </c>
      <c r="D482" s="4" t="s">
        <v>64</v>
      </c>
      <c r="E482" s="31" t="str">
        <f>CONCATENATE(LEFT('[1]NE S. ANULADOS'!F495,3),REPT("*",6),RIGHT('[1]NE S. ANULADOS'!F495,2))</f>
        <v>041******40</v>
      </c>
      <c r="F482" s="9" t="s">
        <v>544</v>
      </c>
      <c r="G482" s="14" t="s">
        <v>610</v>
      </c>
      <c r="H482" s="20" t="s">
        <v>610</v>
      </c>
      <c r="I482" s="8" t="s">
        <v>11</v>
      </c>
      <c r="J482" s="15">
        <v>400</v>
      </c>
      <c r="K482" s="15">
        <v>400</v>
      </c>
      <c r="L482" s="15">
        <v>400</v>
      </c>
    </row>
    <row r="483" spans="2:12" ht="30">
      <c r="B483" s="4" t="s">
        <v>1096</v>
      </c>
      <c r="C483" s="29">
        <v>45568</v>
      </c>
      <c r="D483" s="4" t="s">
        <v>690</v>
      </c>
      <c r="E483" s="31" t="str">
        <f>CONCATENATE(LEFT('[1]NE S. ANULADOS'!F496,3),REPT("*",6),RIGHT('[1]NE S. ANULADOS'!F496,2))</f>
        <v>101******49</v>
      </c>
      <c r="F483" s="9" t="s">
        <v>544</v>
      </c>
      <c r="G483" s="14" t="s">
        <v>610</v>
      </c>
      <c r="H483" s="20" t="s">
        <v>610</v>
      </c>
      <c r="I483" s="8" t="s">
        <v>11</v>
      </c>
      <c r="J483" s="15">
        <v>400</v>
      </c>
      <c r="K483" s="15">
        <v>400</v>
      </c>
      <c r="L483" s="15">
        <v>400</v>
      </c>
    </row>
    <row r="484" spans="2:12">
      <c r="B484" s="4" t="s">
        <v>1097</v>
      </c>
      <c r="C484" s="29">
        <v>45568</v>
      </c>
      <c r="D484" s="4" t="s">
        <v>88</v>
      </c>
      <c r="E484" s="31" t="str">
        <f>CONCATENATE(LEFT('[1]NE S. ANULADOS'!F497,3),REPT("*",6),RIGHT('[1]NE S. ANULADOS'!F497,2))</f>
        <v>042******23</v>
      </c>
      <c r="F484" s="9" t="s">
        <v>544</v>
      </c>
      <c r="G484" s="14" t="s">
        <v>610</v>
      </c>
      <c r="H484" s="20" t="s">
        <v>610</v>
      </c>
      <c r="I484" s="8" t="s">
        <v>11</v>
      </c>
      <c r="J484" s="15">
        <v>400</v>
      </c>
      <c r="K484" s="15">
        <v>400</v>
      </c>
      <c r="L484" s="15">
        <v>400</v>
      </c>
    </row>
    <row r="485" spans="2:12" ht="30">
      <c r="B485" s="4" t="s">
        <v>1098</v>
      </c>
      <c r="C485" s="29">
        <v>45568</v>
      </c>
      <c r="D485" s="4" t="s">
        <v>1099</v>
      </c>
      <c r="E485" s="20" t="str">
        <f>'[1]NE S. ANULADOS'!E498</f>
        <v>08.706.548/0003-25</v>
      </c>
      <c r="F485" s="8" t="s">
        <v>1175</v>
      </c>
      <c r="G485" s="14" t="s">
        <v>461</v>
      </c>
      <c r="H485" s="24" t="s">
        <v>1205</v>
      </c>
      <c r="I485" s="8" t="s">
        <v>9</v>
      </c>
      <c r="J485" s="15">
        <v>57800</v>
      </c>
      <c r="K485" s="15">
        <v>57800</v>
      </c>
      <c r="L485" s="15">
        <v>57800</v>
      </c>
    </row>
    <row r="486" spans="2:12" ht="30">
      <c r="B486" s="4" t="s">
        <v>1100</v>
      </c>
      <c r="C486" s="29">
        <v>45568</v>
      </c>
      <c r="D486" s="4" t="s">
        <v>1099</v>
      </c>
      <c r="E486" s="20" t="str">
        <f>'[1]NE S. ANULADOS'!E499</f>
        <v>08.706.548/0003-25</v>
      </c>
      <c r="F486" s="8" t="s">
        <v>1176</v>
      </c>
      <c r="G486" s="14" t="s">
        <v>461</v>
      </c>
      <c r="H486" s="24" t="s">
        <v>1205</v>
      </c>
      <c r="I486" s="8" t="s">
        <v>9</v>
      </c>
      <c r="J486" s="15">
        <v>11310</v>
      </c>
      <c r="K486" s="15">
        <v>11310</v>
      </c>
      <c r="L486" s="15">
        <v>11310</v>
      </c>
    </row>
    <row r="487" spans="2:12" ht="30">
      <c r="B487" s="4" t="s">
        <v>1101</v>
      </c>
      <c r="C487" s="29">
        <v>45568</v>
      </c>
      <c r="D487" s="4" t="s">
        <v>1099</v>
      </c>
      <c r="E487" s="20" t="str">
        <f>'[1]NE S. ANULADOS'!E500</f>
        <v>08.706.548/0003-25</v>
      </c>
      <c r="F487" s="8" t="s">
        <v>1177</v>
      </c>
      <c r="G487" s="14" t="s">
        <v>461</v>
      </c>
      <c r="H487" s="24" t="s">
        <v>1205</v>
      </c>
      <c r="I487" s="8" t="s">
        <v>9</v>
      </c>
      <c r="J487" s="15">
        <v>87000</v>
      </c>
      <c r="K487" s="15">
        <v>87000</v>
      </c>
      <c r="L487" s="15">
        <v>87000</v>
      </c>
    </row>
    <row r="488" spans="2:12" ht="30">
      <c r="B488" s="4" t="s">
        <v>1102</v>
      </c>
      <c r="C488" s="29">
        <v>45568</v>
      </c>
      <c r="D488" s="4" t="s">
        <v>1099</v>
      </c>
      <c r="E488" s="20" t="str">
        <f>'[1]NE S. ANULADOS'!E501</f>
        <v>08.706.548/0003-25</v>
      </c>
      <c r="F488" s="8" t="s">
        <v>1177</v>
      </c>
      <c r="G488" s="14" t="s">
        <v>461</v>
      </c>
      <c r="H488" s="24" t="s">
        <v>1205</v>
      </c>
      <c r="I488" s="8" t="s">
        <v>9</v>
      </c>
      <c r="J488" s="15">
        <v>24400</v>
      </c>
      <c r="K488" s="15">
        <v>24400</v>
      </c>
      <c r="L488" s="15">
        <v>24400</v>
      </c>
    </row>
    <row r="489" spans="2:12" ht="30">
      <c r="B489" s="4" t="s">
        <v>1103</v>
      </c>
      <c r="C489" s="29">
        <v>45568</v>
      </c>
      <c r="D489" s="4" t="s">
        <v>1099</v>
      </c>
      <c r="E489" s="20" t="str">
        <f>'[1]NE S. ANULADOS'!E502</f>
        <v>08.706.548/0003-25</v>
      </c>
      <c r="F489" s="8" t="s">
        <v>1178</v>
      </c>
      <c r="G489" s="14" t="s">
        <v>461</v>
      </c>
      <c r="H489" s="24" t="s">
        <v>1205</v>
      </c>
      <c r="I489" s="8" t="s">
        <v>9</v>
      </c>
      <c r="J489" s="15">
        <v>17529.400000000001</v>
      </c>
      <c r="K489" s="15">
        <v>17529.400000000001</v>
      </c>
      <c r="L489" s="15">
        <v>17529.400000000001</v>
      </c>
    </row>
    <row r="490" spans="2:12" ht="30">
      <c r="B490" s="4" t="s">
        <v>1104</v>
      </c>
      <c r="C490" s="29">
        <v>45568</v>
      </c>
      <c r="D490" s="4" t="s">
        <v>1099</v>
      </c>
      <c r="E490" s="20" t="str">
        <f>'[1]NE S. ANULADOS'!E503</f>
        <v>08.706.548/0003-25</v>
      </c>
      <c r="F490" s="8" t="s">
        <v>1177</v>
      </c>
      <c r="G490" s="14" t="s">
        <v>461</v>
      </c>
      <c r="H490" s="24" t="s">
        <v>1205</v>
      </c>
      <c r="I490" s="8" t="s">
        <v>9</v>
      </c>
      <c r="J490" s="15">
        <v>15570.6</v>
      </c>
      <c r="K490" s="15">
        <v>15570.6</v>
      </c>
      <c r="L490" s="15">
        <v>15570.6</v>
      </c>
    </row>
    <row r="491" spans="2:12" ht="30">
      <c r="B491" s="4" t="s">
        <v>1105</v>
      </c>
      <c r="C491" s="29">
        <v>45566</v>
      </c>
      <c r="D491" s="4" t="s">
        <v>917</v>
      </c>
      <c r="E491" s="20" t="str">
        <f>'[1]NE S. ANULADOS'!E504</f>
        <v>16.822.799/0001-31</v>
      </c>
      <c r="F491" s="8" t="s">
        <v>1179</v>
      </c>
      <c r="G491" s="14" t="s">
        <v>393</v>
      </c>
      <c r="H491" s="24" t="s">
        <v>1206</v>
      </c>
      <c r="I491" s="8" t="s">
        <v>9</v>
      </c>
      <c r="J491" s="43">
        <v>15358.4</v>
      </c>
      <c r="K491" s="43">
        <v>15358.4</v>
      </c>
      <c r="L491" s="15">
        <v>10062.4</v>
      </c>
    </row>
    <row r="492" spans="2:12">
      <c r="B492" s="4" t="s">
        <v>1106</v>
      </c>
      <c r="C492" s="29">
        <v>45569</v>
      </c>
      <c r="D492" s="4" t="s">
        <v>64</v>
      </c>
      <c r="E492" s="31" t="str">
        <f>CONCATENATE(LEFT('[1]NE S. ANULADOS'!F505,3),REPT("*",6),RIGHT('[1]NE S. ANULADOS'!F505,2))</f>
        <v>041******40</v>
      </c>
      <c r="F492" s="9" t="s">
        <v>562</v>
      </c>
      <c r="G492" s="14" t="s">
        <v>610</v>
      </c>
      <c r="H492" s="20" t="s">
        <v>610</v>
      </c>
      <c r="I492" s="8" t="s">
        <v>11</v>
      </c>
      <c r="J492" s="15">
        <v>960</v>
      </c>
      <c r="K492" s="15">
        <v>960</v>
      </c>
      <c r="L492" s="15">
        <v>960</v>
      </c>
    </row>
    <row r="493" spans="2:12">
      <c r="B493" s="4" t="s">
        <v>1107</v>
      </c>
      <c r="C493" s="29">
        <v>45569</v>
      </c>
      <c r="D493" s="4" t="s">
        <v>95</v>
      </c>
      <c r="E493" s="31" t="str">
        <f>CONCATENATE(LEFT('[1]NE S. ANULADOS'!F506,3),REPT("*",6),RIGHT('[1]NE S. ANULADOS'!F506,2))</f>
        <v>067******27</v>
      </c>
      <c r="F493" s="9" t="s">
        <v>562</v>
      </c>
      <c r="G493" s="14" t="s">
        <v>610</v>
      </c>
      <c r="H493" s="20" t="s">
        <v>610</v>
      </c>
      <c r="I493" s="8" t="s">
        <v>11</v>
      </c>
      <c r="J493" s="15">
        <v>960</v>
      </c>
      <c r="K493" s="15">
        <v>960</v>
      </c>
      <c r="L493" s="15">
        <v>960</v>
      </c>
    </row>
    <row r="494" spans="2:12" ht="30">
      <c r="B494" s="4" t="s">
        <v>1108</v>
      </c>
      <c r="C494" s="29">
        <v>45572</v>
      </c>
      <c r="D494" s="4" t="s">
        <v>44</v>
      </c>
      <c r="E494" s="20" t="str">
        <f>'[1]NE S. ANULADOS'!E507</f>
        <v>02.782.453/0001-42</v>
      </c>
      <c r="F494" s="8" t="s">
        <v>1180</v>
      </c>
      <c r="G494" s="14" t="s">
        <v>461</v>
      </c>
      <c r="H494" s="24" t="s">
        <v>1207</v>
      </c>
      <c r="I494" s="8" t="s">
        <v>9</v>
      </c>
      <c r="J494" s="15">
        <v>17085</v>
      </c>
      <c r="K494" s="15">
        <v>17085</v>
      </c>
      <c r="L494" s="15">
        <v>17085</v>
      </c>
    </row>
    <row r="495" spans="2:12" ht="30">
      <c r="B495" s="4" t="s">
        <v>1109</v>
      </c>
      <c r="C495" s="29">
        <v>45572</v>
      </c>
      <c r="D495" s="4" t="s">
        <v>44</v>
      </c>
      <c r="E495" s="20" t="str">
        <f>'[1]NE S. ANULADOS'!E508</f>
        <v>02.782.453/0001-42</v>
      </c>
      <c r="F495" s="8" t="s">
        <v>1180</v>
      </c>
      <c r="G495" s="14" t="s">
        <v>461</v>
      </c>
      <c r="H495" s="24" t="s">
        <v>1207</v>
      </c>
      <c r="I495" s="8" t="s">
        <v>9</v>
      </c>
      <c r="J495" s="15">
        <v>9807</v>
      </c>
      <c r="K495" s="15">
        <v>9807</v>
      </c>
      <c r="L495" s="15">
        <v>9807</v>
      </c>
    </row>
    <row r="496" spans="2:12">
      <c r="B496" s="4" t="s">
        <v>1110</v>
      </c>
      <c r="C496" s="29">
        <v>45572</v>
      </c>
      <c r="D496" s="4" t="s">
        <v>984</v>
      </c>
      <c r="E496" s="20" t="str">
        <f>'[1]NE S. ANULADOS'!E509</f>
        <v>47.282.191/0001-95</v>
      </c>
      <c r="F496" s="8" t="s">
        <v>1180</v>
      </c>
      <c r="G496" s="14" t="s">
        <v>461</v>
      </c>
      <c r="H496" s="24" t="s">
        <v>1207</v>
      </c>
      <c r="I496" s="8" t="s">
        <v>9</v>
      </c>
      <c r="J496" s="15">
        <v>42000</v>
      </c>
      <c r="K496" s="15">
        <v>42000</v>
      </c>
      <c r="L496" s="15">
        <v>42000</v>
      </c>
    </row>
    <row r="497" spans="2:12">
      <c r="B497" s="4" t="s">
        <v>1111</v>
      </c>
      <c r="C497" s="29">
        <v>45572</v>
      </c>
      <c r="D497" s="4" t="s">
        <v>984</v>
      </c>
      <c r="E497" s="20" t="str">
        <f>'[1]NE S. ANULADOS'!E510</f>
        <v>47.282.191/0001-95</v>
      </c>
      <c r="F497" s="8" t="s">
        <v>1180</v>
      </c>
      <c r="G497" s="14" t="s">
        <v>461</v>
      </c>
      <c r="H497" s="24" t="s">
        <v>1207</v>
      </c>
      <c r="I497" s="8" t="s">
        <v>9</v>
      </c>
      <c r="J497" s="15">
        <v>11856</v>
      </c>
      <c r="K497" s="15">
        <v>11856</v>
      </c>
      <c r="L497" s="15">
        <v>11856</v>
      </c>
    </row>
    <row r="498" spans="2:12">
      <c r="B498" s="4" t="s">
        <v>1112</v>
      </c>
      <c r="C498" s="29">
        <v>45573</v>
      </c>
      <c r="D498" s="4" t="s">
        <v>1113</v>
      </c>
      <c r="E498" s="31" t="str">
        <f>CONCATENATE(LEFT('[1]NE S. ANULADOS'!F511,3),REPT("*",6),RIGHT('[1]NE S. ANULADOS'!F511,2))</f>
        <v>039******31</v>
      </c>
      <c r="F498" s="9" t="s">
        <v>562</v>
      </c>
      <c r="G498" s="14" t="s">
        <v>610</v>
      </c>
      <c r="H498" s="20" t="s">
        <v>610</v>
      </c>
      <c r="I498" s="8" t="s">
        <v>11</v>
      </c>
      <c r="J498" s="15">
        <v>1800</v>
      </c>
      <c r="K498" s="15">
        <v>1800</v>
      </c>
      <c r="L498" s="15">
        <v>1800</v>
      </c>
    </row>
    <row r="499" spans="2:12">
      <c r="B499" s="4" t="s">
        <v>1114</v>
      </c>
      <c r="C499" s="29">
        <v>45573</v>
      </c>
      <c r="D499" s="4" t="s">
        <v>1115</v>
      </c>
      <c r="E499" s="31" t="str">
        <f>CONCATENATE(LEFT('[1]NE S. ANULADOS'!F512,3),REPT("*",6),RIGHT('[1]NE S. ANULADOS'!F512,2))</f>
        <v>033******55</v>
      </c>
      <c r="F499" s="9" t="s">
        <v>562</v>
      </c>
      <c r="G499" s="14" t="s">
        <v>610</v>
      </c>
      <c r="H499" s="20" t="s">
        <v>610</v>
      </c>
      <c r="I499" s="8" t="s">
        <v>11</v>
      </c>
      <c r="J499" s="15">
        <v>1800</v>
      </c>
      <c r="K499" s="15">
        <v>1800</v>
      </c>
      <c r="L499" s="15">
        <v>1800</v>
      </c>
    </row>
    <row r="500" spans="2:12">
      <c r="B500" s="4" t="s">
        <v>1116</v>
      </c>
      <c r="C500" s="29">
        <v>45573</v>
      </c>
      <c r="D500" s="4" t="s">
        <v>661</v>
      </c>
      <c r="E500" s="31" t="str">
        <f>CONCATENATE(LEFT('[1]NE S. ANULADOS'!F513,3),REPT("*",6),RIGHT('[1]NE S. ANULADOS'!F513,2))</f>
        <v>530******15</v>
      </c>
      <c r="F500" s="9" t="s">
        <v>544</v>
      </c>
      <c r="G500" s="14" t="s">
        <v>610</v>
      </c>
      <c r="H500" s="20" t="s">
        <v>610</v>
      </c>
      <c r="I500" s="8" t="s">
        <v>11</v>
      </c>
      <c r="J500" s="15">
        <v>360</v>
      </c>
      <c r="K500" s="15">
        <v>360</v>
      </c>
      <c r="L500" s="15">
        <v>360</v>
      </c>
    </row>
    <row r="501" spans="2:12">
      <c r="B501" s="4" t="s">
        <v>1117</v>
      </c>
      <c r="C501" s="29">
        <v>45573</v>
      </c>
      <c r="D501" s="4" t="s">
        <v>710</v>
      </c>
      <c r="E501" s="31" t="str">
        <f>CONCATENATE(LEFT('[1]NE S. ANULADOS'!F514,3),REPT("*",6),RIGHT('[1]NE S. ANULADOS'!F514,2))</f>
        <v>508******15</v>
      </c>
      <c r="F501" s="9" t="s">
        <v>544</v>
      </c>
      <c r="G501" s="14" t="s">
        <v>610</v>
      </c>
      <c r="H501" s="20" t="s">
        <v>610</v>
      </c>
      <c r="I501" s="8" t="s">
        <v>11</v>
      </c>
      <c r="J501" s="15">
        <v>360</v>
      </c>
      <c r="K501" s="15">
        <v>360</v>
      </c>
      <c r="L501" s="15">
        <v>360</v>
      </c>
    </row>
    <row r="502" spans="2:12" ht="30">
      <c r="B502" s="4" t="s">
        <v>1118</v>
      </c>
      <c r="C502" s="29">
        <v>45572</v>
      </c>
      <c r="D502" s="4" t="s">
        <v>917</v>
      </c>
      <c r="E502" s="20" t="str">
        <f>'[1]NE S. ANULADOS'!E515</f>
        <v>16.822.799/0001-31</v>
      </c>
      <c r="F502" s="8" t="s">
        <v>1181</v>
      </c>
      <c r="G502" s="14" t="s">
        <v>19</v>
      </c>
      <c r="H502" s="24" t="s">
        <v>1208</v>
      </c>
      <c r="I502" s="8" t="s">
        <v>11</v>
      </c>
      <c r="J502" s="15">
        <v>20400</v>
      </c>
      <c r="K502" s="15">
        <v>20400</v>
      </c>
      <c r="L502" s="15">
        <v>20400</v>
      </c>
    </row>
    <row r="503" spans="2:12" ht="30">
      <c r="B503" s="4" t="s">
        <v>1119</v>
      </c>
      <c r="C503" s="29">
        <v>45575</v>
      </c>
      <c r="D503" s="4" t="s">
        <v>342</v>
      </c>
      <c r="E503" s="20" t="str">
        <f>'[1]NE S. ANULADOS'!E516</f>
        <v>09.281.162/0001-10</v>
      </c>
      <c r="F503" s="8" t="s">
        <v>1182</v>
      </c>
      <c r="G503" s="14" t="s">
        <v>610</v>
      </c>
      <c r="H503" s="20" t="s">
        <v>610</v>
      </c>
      <c r="I503" s="8" t="s">
        <v>9</v>
      </c>
      <c r="J503" s="15">
        <v>29250</v>
      </c>
      <c r="K503" s="15">
        <v>29250</v>
      </c>
      <c r="L503" s="15">
        <v>29250</v>
      </c>
    </row>
    <row r="504" spans="2:12">
      <c r="B504" s="4" t="s">
        <v>1120</v>
      </c>
      <c r="C504" s="29">
        <v>45575</v>
      </c>
      <c r="D504" s="4" t="s">
        <v>1121</v>
      </c>
      <c r="E504" s="31" t="str">
        <f>CONCATENATE(LEFT('[1]NE S. ANULADOS'!F517,3),REPT("*",6),RIGHT('[1]NE S. ANULADOS'!F517,2))</f>
        <v>030******83</v>
      </c>
      <c r="F504" s="9" t="s">
        <v>544</v>
      </c>
      <c r="G504" s="14" t="s">
        <v>610</v>
      </c>
      <c r="H504" s="20" t="s">
        <v>610</v>
      </c>
      <c r="I504" s="8" t="s">
        <v>11</v>
      </c>
      <c r="J504" s="15">
        <v>800</v>
      </c>
      <c r="K504" s="15">
        <v>800</v>
      </c>
      <c r="L504" s="15">
        <v>800</v>
      </c>
    </row>
    <row r="505" spans="2:12" ht="30">
      <c r="B505" s="4" t="s">
        <v>1122</v>
      </c>
      <c r="C505" s="29">
        <v>45576</v>
      </c>
      <c r="D505" s="4" t="s">
        <v>1123</v>
      </c>
      <c r="E505" s="31" t="str">
        <f>CONCATENATE(LEFT('[1]NE S. ANULADOS'!F518,3),REPT("*",6),RIGHT('[1]NE S. ANULADOS'!F518,2))</f>
        <v>024******30</v>
      </c>
      <c r="F505" s="9" t="s">
        <v>544</v>
      </c>
      <c r="G505" s="14" t="s">
        <v>610</v>
      </c>
      <c r="H505" s="20" t="s">
        <v>610</v>
      </c>
      <c r="I505" s="8" t="s">
        <v>11</v>
      </c>
      <c r="J505" s="15">
        <v>1200</v>
      </c>
      <c r="K505" s="15">
        <v>1200</v>
      </c>
      <c r="L505" s="15">
        <v>1200</v>
      </c>
    </row>
    <row r="506" spans="2:12">
      <c r="B506" s="4" t="s">
        <v>1124</v>
      </c>
      <c r="C506" s="29">
        <v>45576</v>
      </c>
      <c r="D506" s="4" t="s">
        <v>1125</v>
      </c>
      <c r="E506" s="31" t="str">
        <f>CONCATENATE(LEFT('[1]NE S. ANULADOS'!F519,3),REPT("*",6),RIGHT('[1]NE S. ANULADOS'!F519,2))</f>
        <v>024******72</v>
      </c>
      <c r="F506" s="9" t="s">
        <v>544</v>
      </c>
      <c r="G506" s="14" t="s">
        <v>610</v>
      </c>
      <c r="H506" s="20" t="s">
        <v>610</v>
      </c>
      <c r="I506" s="8" t="s">
        <v>11</v>
      </c>
      <c r="J506" s="15">
        <v>1040</v>
      </c>
      <c r="K506" s="15">
        <v>1040</v>
      </c>
      <c r="L506" s="15">
        <v>1040</v>
      </c>
    </row>
    <row r="507" spans="2:12">
      <c r="B507" s="4" t="s">
        <v>1126</v>
      </c>
      <c r="C507" s="29">
        <v>45579</v>
      </c>
      <c r="D507" s="4" t="s">
        <v>1127</v>
      </c>
      <c r="E507" s="31" t="str">
        <f>CONCATENATE(LEFT('[1]NE S. ANULADOS'!F520,3),REPT("*",6),RIGHT('[1]NE S. ANULADOS'!F520,2))</f>
        <v>025******82</v>
      </c>
      <c r="F507" s="9" t="s">
        <v>544</v>
      </c>
      <c r="G507" s="14" t="s">
        <v>610</v>
      </c>
      <c r="H507" s="20" t="s">
        <v>610</v>
      </c>
      <c r="I507" s="8" t="s">
        <v>11</v>
      </c>
      <c r="J507" s="15">
        <v>1040</v>
      </c>
      <c r="K507" s="15">
        <v>1040</v>
      </c>
      <c r="L507" s="15">
        <v>1040</v>
      </c>
    </row>
    <row r="508" spans="2:12">
      <c r="B508" s="4" t="s">
        <v>1128</v>
      </c>
      <c r="C508" s="29">
        <v>45580</v>
      </c>
      <c r="D508" s="4" t="s">
        <v>1129</v>
      </c>
      <c r="E508" s="31" t="str">
        <f>CONCATENATE(LEFT('[1]NE S. ANULADOS'!F521,3),REPT("*",6),RIGHT('[1]NE S. ANULADOS'!F521,2))</f>
        <v>086******01</v>
      </c>
      <c r="F508" s="9" t="s">
        <v>544</v>
      </c>
      <c r="G508" s="14" t="s">
        <v>610</v>
      </c>
      <c r="H508" s="20" t="s">
        <v>610</v>
      </c>
      <c r="I508" s="8" t="s">
        <v>11</v>
      </c>
      <c r="J508" s="15">
        <v>1040</v>
      </c>
      <c r="K508" s="15">
        <v>1040</v>
      </c>
      <c r="L508" s="15">
        <v>1040</v>
      </c>
    </row>
    <row r="509" spans="2:12">
      <c r="B509" s="4" t="s">
        <v>1130</v>
      </c>
      <c r="C509" s="29">
        <v>45580</v>
      </c>
      <c r="D509" s="4" t="s">
        <v>661</v>
      </c>
      <c r="E509" s="31" t="str">
        <f>CONCATENATE(LEFT('[1]NE S. ANULADOS'!F522,3),REPT("*",6),RIGHT('[1]NE S. ANULADOS'!F522,2))</f>
        <v>530******15</v>
      </c>
      <c r="F509" s="9" t="s">
        <v>544</v>
      </c>
      <c r="G509" s="14" t="s">
        <v>610</v>
      </c>
      <c r="H509" s="20" t="s">
        <v>610</v>
      </c>
      <c r="I509" s="8" t="s">
        <v>11</v>
      </c>
      <c r="J509" s="15">
        <v>360</v>
      </c>
      <c r="K509" s="15">
        <v>360</v>
      </c>
      <c r="L509" s="15">
        <v>360</v>
      </c>
    </row>
    <row r="510" spans="2:12">
      <c r="B510" s="4" t="s">
        <v>1131</v>
      </c>
      <c r="C510" s="29">
        <v>45580</v>
      </c>
      <c r="D510" s="4" t="s">
        <v>710</v>
      </c>
      <c r="E510" s="31" t="str">
        <f>CONCATENATE(LEFT('[1]NE S. ANULADOS'!F523,3),REPT("*",6),RIGHT('[1]NE S. ANULADOS'!F523,2))</f>
        <v>508******15</v>
      </c>
      <c r="F510" s="9" t="s">
        <v>544</v>
      </c>
      <c r="G510" s="14" t="s">
        <v>610</v>
      </c>
      <c r="H510" s="20" t="s">
        <v>610</v>
      </c>
      <c r="I510" s="8" t="s">
        <v>11</v>
      </c>
      <c r="J510" s="15">
        <v>360</v>
      </c>
      <c r="K510" s="15">
        <v>360</v>
      </c>
      <c r="L510" s="15">
        <v>360</v>
      </c>
    </row>
    <row r="511" spans="2:12">
      <c r="B511" s="4" t="s">
        <v>1132</v>
      </c>
      <c r="C511" s="29">
        <v>45581</v>
      </c>
      <c r="D511" s="4" t="s">
        <v>1133</v>
      </c>
      <c r="E511" s="31" t="str">
        <f>CONCATENATE(LEFT('[1]NE S. ANULADOS'!F524,3),REPT("*",6),RIGHT('[1]NE S. ANULADOS'!F524,2))</f>
        <v>167******68</v>
      </c>
      <c r="F511" s="8" t="s">
        <v>1183</v>
      </c>
      <c r="G511" s="14" t="s">
        <v>610</v>
      </c>
      <c r="H511" s="20" t="s">
        <v>610</v>
      </c>
      <c r="I511" s="8" t="s">
        <v>11</v>
      </c>
      <c r="J511" s="15">
        <v>35500</v>
      </c>
      <c r="K511" s="15">
        <v>35500</v>
      </c>
      <c r="L511" s="15">
        <v>35500</v>
      </c>
    </row>
    <row r="512" spans="2:12">
      <c r="B512" s="4" t="s">
        <v>1134</v>
      </c>
      <c r="C512" s="29">
        <v>45581</v>
      </c>
      <c r="D512" s="4" t="s">
        <v>825</v>
      </c>
      <c r="E512" s="20" t="str">
        <f>'[1]NE S. ANULADOS'!E525</f>
        <v>10.106.235/0001-16</v>
      </c>
      <c r="F512" s="8" t="s">
        <v>1184</v>
      </c>
      <c r="G512" s="14" t="s">
        <v>610</v>
      </c>
      <c r="H512" s="20" t="s">
        <v>610</v>
      </c>
      <c r="I512" s="8" t="s">
        <v>11</v>
      </c>
      <c r="J512" s="15">
        <v>150.16</v>
      </c>
      <c r="K512" s="15">
        <v>150.16</v>
      </c>
      <c r="L512" s="15">
        <v>150.16</v>
      </c>
    </row>
    <row r="513" spans="2:12">
      <c r="B513" s="4" t="s">
        <v>1135</v>
      </c>
      <c r="C513" s="29">
        <v>45582</v>
      </c>
      <c r="D513" s="4" t="s">
        <v>722</v>
      </c>
      <c r="E513" s="20" t="str">
        <f>'[1]NE S. ANULADOS'!E526</f>
        <v>90.180.605/0001-02</v>
      </c>
      <c r="F513" s="8" t="s">
        <v>1185</v>
      </c>
      <c r="G513" s="14" t="s">
        <v>19</v>
      </c>
      <c r="H513" s="24" t="s">
        <v>1209</v>
      </c>
      <c r="I513" s="8" t="s">
        <v>11</v>
      </c>
      <c r="J513" s="15">
        <v>3845</v>
      </c>
      <c r="K513" s="15">
        <v>3845</v>
      </c>
      <c r="L513" s="15">
        <v>3845</v>
      </c>
    </row>
    <row r="514" spans="2:12" ht="30">
      <c r="B514" s="4" t="s">
        <v>1136</v>
      </c>
      <c r="C514" s="29">
        <v>45582</v>
      </c>
      <c r="D514" s="4" t="s">
        <v>1137</v>
      </c>
      <c r="E514" s="31" t="str">
        <f>CONCATENATE(LEFT('[1]NE S. ANULADOS'!F527,3),REPT("*",6),RIGHT('[1]NE S. ANULADOS'!F527,2))</f>
        <v>036******99</v>
      </c>
      <c r="F514" s="9" t="s">
        <v>544</v>
      </c>
      <c r="G514" s="14" t="s">
        <v>610</v>
      </c>
      <c r="H514" s="20" t="s">
        <v>610</v>
      </c>
      <c r="I514" s="8" t="s">
        <v>11</v>
      </c>
      <c r="J514" s="15">
        <v>1040</v>
      </c>
      <c r="K514" s="15">
        <v>1040</v>
      </c>
      <c r="L514" s="15">
        <v>1040</v>
      </c>
    </row>
    <row r="515" spans="2:12">
      <c r="B515" s="4" t="s">
        <v>1138</v>
      </c>
      <c r="C515" s="29">
        <v>45586</v>
      </c>
      <c r="D515" s="4" t="s">
        <v>1139</v>
      </c>
      <c r="E515" s="20" t="str">
        <f>'[1]NE S. ANULADOS'!E528</f>
        <v>11.285.954/0001-04</v>
      </c>
      <c r="F515" s="8" t="s">
        <v>1186</v>
      </c>
      <c r="G515" s="14" t="s">
        <v>610</v>
      </c>
      <c r="H515" s="20" t="s">
        <v>610</v>
      </c>
      <c r="I515" s="8" t="s">
        <v>11</v>
      </c>
      <c r="J515" s="15">
        <v>758.29</v>
      </c>
      <c r="K515" s="15">
        <v>758.29</v>
      </c>
      <c r="L515" s="15">
        <v>758.29</v>
      </c>
    </row>
    <row r="516" spans="2:12">
      <c r="B516" s="4" t="s">
        <v>1140</v>
      </c>
      <c r="C516" s="29">
        <v>45586</v>
      </c>
      <c r="D516" s="4" t="s">
        <v>100</v>
      </c>
      <c r="E516" s="31" t="str">
        <f>CONCATENATE(LEFT('[1]NE S. ANULADOS'!F529,3),REPT("*",6),RIGHT('[1]NE S. ANULADOS'!F529,2))</f>
        <v>497******59</v>
      </c>
      <c r="F516" s="9" t="s">
        <v>562</v>
      </c>
      <c r="G516" s="14" t="s">
        <v>610</v>
      </c>
      <c r="H516" s="20" t="s">
        <v>610</v>
      </c>
      <c r="I516" s="8" t="s">
        <v>11</v>
      </c>
      <c r="J516" s="15">
        <v>1600</v>
      </c>
      <c r="K516" s="15">
        <v>1600</v>
      </c>
      <c r="L516" s="15">
        <v>1600</v>
      </c>
    </row>
    <row r="517" spans="2:12" ht="30">
      <c r="B517" s="4" t="s">
        <v>1141</v>
      </c>
      <c r="C517" s="29">
        <v>45586</v>
      </c>
      <c r="D517" s="4" t="s">
        <v>76</v>
      </c>
      <c r="E517" s="31" t="str">
        <f>CONCATENATE(LEFT('[1]NE S. ANULADOS'!F530,3),REPT("*",6),RIGHT('[1]NE S. ANULADOS'!F530,2))</f>
        <v>033******22</v>
      </c>
      <c r="F517" s="9" t="s">
        <v>544</v>
      </c>
      <c r="G517" s="14" t="s">
        <v>610</v>
      </c>
      <c r="H517" s="20" t="s">
        <v>610</v>
      </c>
      <c r="I517" s="8" t="s">
        <v>11</v>
      </c>
      <c r="J517" s="15">
        <v>3000</v>
      </c>
      <c r="K517" s="15">
        <v>3000</v>
      </c>
      <c r="L517" s="15">
        <v>3000</v>
      </c>
    </row>
    <row r="518" spans="2:12">
      <c r="B518" s="4" t="s">
        <v>1142</v>
      </c>
      <c r="C518" s="29">
        <v>45586</v>
      </c>
      <c r="D518" s="4" t="s">
        <v>750</v>
      </c>
      <c r="E518" s="31" t="str">
        <f>CONCATENATE(LEFT('[1]NE S. ANULADOS'!F532,3),REPT("*",6),RIGHT('[1]NE S. ANULADOS'!F532,2))</f>
        <v>052******61</v>
      </c>
      <c r="F518" s="9" t="s">
        <v>562</v>
      </c>
      <c r="G518" s="14" t="s">
        <v>610</v>
      </c>
      <c r="H518" s="20" t="s">
        <v>610</v>
      </c>
      <c r="I518" s="8" t="s">
        <v>11</v>
      </c>
      <c r="J518" s="15">
        <v>960</v>
      </c>
      <c r="K518" s="15">
        <v>960</v>
      </c>
      <c r="L518" s="15">
        <v>960</v>
      </c>
    </row>
    <row r="519" spans="2:12">
      <c r="B519" s="4" t="s">
        <v>1143</v>
      </c>
      <c r="C519" s="29">
        <v>45587</v>
      </c>
      <c r="D519" s="4" t="s">
        <v>344</v>
      </c>
      <c r="E519" s="31" t="str">
        <f>CONCATENATE(LEFT('[1]NE S. ANULADOS'!F533,3),REPT("*",6),RIGHT('[1]NE S. ANULADOS'!F533,2))</f>
        <v>064******52</v>
      </c>
      <c r="F519" s="9" t="s">
        <v>562</v>
      </c>
      <c r="G519" s="14" t="s">
        <v>610</v>
      </c>
      <c r="H519" s="20" t="s">
        <v>610</v>
      </c>
      <c r="I519" s="8" t="s">
        <v>11</v>
      </c>
      <c r="J519" s="15">
        <v>640</v>
      </c>
      <c r="K519" s="15">
        <v>640</v>
      </c>
      <c r="L519" s="15">
        <v>640</v>
      </c>
    </row>
    <row r="520" spans="2:12">
      <c r="B520" s="4" t="s">
        <v>1144</v>
      </c>
      <c r="C520" s="29">
        <v>45587</v>
      </c>
      <c r="D520" s="4" t="s">
        <v>661</v>
      </c>
      <c r="E520" s="31" t="str">
        <f>CONCATENATE(LEFT('[1]NE S. ANULADOS'!F534,3),REPT("*",6),RIGHT('[1]NE S. ANULADOS'!F534,2))</f>
        <v>530******15</v>
      </c>
      <c r="F520" s="9" t="s">
        <v>544</v>
      </c>
      <c r="G520" s="14" t="s">
        <v>610</v>
      </c>
      <c r="H520" s="20" t="s">
        <v>610</v>
      </c>
      <c r="I520" s="8" t="s">
        <v>11</v>
      </c>
      <c r="J520" s="15">
        <v>360</v>
      </c>
      <c r="K520" s="15">
        <v>360</v>
      </c>
      <c r="L520" s="15">
        <v>360</v>
      </c>
    </row>
    <row r="521" spans="2:12">
      <c r="B521" s="4" t="s">
        <v>1145</v>
      </c>
      <c r="C521" s="29">
        <v>45587</v>
      </c>
      <c r="D521" s="4" t="s">
        <v>710</v>
      </c>
      <c r="E521" s="31" t="str">
        <f>CONCATENATE(LEFT('[1]NE S. ANULADOS'!F535,3),REPT("*",6),RIGHT('[1]NE S. ANULADOS'!F535,2))</f>
        <v>508******15</v>
      </c>
      <c r="F521" s="9" t="s">
        <v>544</v>
      </c>
      <c r="G521" s="14" t="s">
        <v>610</v>
      </c>
      <c r="H521" s="20" t="s">
        <v>610</v>
      </c>
      <c r="I521" s="8" t="s">
        <v>11</v>
      </c>
      <c r="J521" s="15">
        <v>360</v>
      </c>
      <c r="K521" s="15">
        <v>360</v>
      </c>
      <c r="L521" s="15">
        <v>360</v>
      </c>
    </row>
    <row r="522" spans="2:12" ht="30">
      <c r="B522" s="4" t="s">
        <v>1146</v>
      </c>
      <c r="C522" s="29">
        <v>45587</v>
      </c>
      <c r="D522" s="4" t="s">
        <v>342</v>
      </c>
      <c r="E522" s="20" t="str">
        <f>'[1]NE S. ANULADOS'!E536</f>
        <v>09.281.162/0001-10</v>
      </c>
      <c r="F522" s="8" t="s">
        <v>1187</v>
      </c>
      <c r="G522" s="14" t="s">
        <v>461</v>
      </c>
      <c r="H522" s="20" t="s">
        <v>618</v>
      </c>
      <c r="I522" s="8" t="s">
        <v>11</v>
      </c>
      <c r="J522" s="15">
        <v>199944.53</v>
      </c>
      <c r="K522" s="15">
        <v>199944.53</v>
      </c>
      <c r="L522" s="15">
        <v>199944.53</v>
      </c>
    </row>
    <row r="523" spans="2:12" ht="30">
      <c r="B523" s="4" t="s">
        <v>1147</v>
      </c>
      <c r="C523" s="29">
        <v>45587</v>
      </c>
      <c r="D523" s="4" t="s">
        <v>342</v>
      </c>
      <c r="E523" s="20" t="str">
        <f>'[1]NE S. ANULADOS'!E537</f>
        <v>09.281.162/0001-10</v>
      </c>
      <c r="F523" s="8" t="s">
        <v>1188</v>
      </c>
      <c r="G523" s="14" t="s">
        <v>461</v>
      </c>
      <c r="H523" s="24" t="s">
        <v>1210</v>
      </c>
      <c r="I523" s="8" t="s">
        <v>11</v>
      </c>
      <c r="J523" s="15">
        <v>12191.04</v>
      </c>
      <c r="K523" s="15">
        <v>12191.04</v>
      </c>
      <c r="L523" s="15">
        <v>12191.04</v>
      </c>
    </row>
    <row r="524" spans="2:12" ht="30">
      <c r="B524" s="4" t="s">
        <v>1148</v>
      </c>
      <c r="C524" s="29">
        <v>45587</v>
      </c>
      <c r="D524" s="4" t="s">
        <v>342</v>
      </c>
      <c r="E524" s="20" t="str">
        <f>'[1]NE S. ANULADOS'!E538</f>
        <v>09.281.162/0001-10</v>
      </c>
      <c r="F524" s="8" t="s">
        <v>1189</v>
      </c>
      <c r="G524" s="14" t="s">
        <v>461</v>
      </c>
      <c r="H524" s="24" t="s">
        <v>618</v>
      </c>
      <c r="I524" s="8" t="s">
        <v>11</v>
      </c>
      <c r="J524" s="15">
        <v>1521.95</v>
      </c>
      <c r="K524" s="15">
        <v>1521.95</v>
      </c>
      <c r="L524" s="15">
        <v>1521.95</v>
      </c>
    </row>
    <row r="525" spans="2:12" ht="30">
      <c r="B525" s="4" t="s">
        <v>1149</v>
      </c>
      <c r="C525" s="29">
        <v>45587</v>
      </c>
      <c r="D525" s="4" t="s">
        <v>342</v>
      </c>
      <c r="E525" s="20" t="str">
        <f>'[1]NE S. ANULADOS'!E539</f>
        <v>09.281.162/0001-10</v>
      </c>
      <c r="F525" s="8" t="s">
        <v>1190</v>
      </c>
      <c r="G525" s="14" t="s">
        <v>461</v>
      </c>
      <c r="H525" s="24" t="s">
        <v>618</v>
      </c>
      <c r="I525" s="8" t="s">
        <v>11</v>
      </c>
      <c r="J525" s="15">
        <v>2477.1</v>
      </c>
      <c r="K525" s="15">
        <v>2477.1</v>
      </c>
      <c r="L525" s="15">
        <v>2477.1</v>
      </c>
    </row>
    <row r="526" spans="2:12" ht="30">
      <c r="B526" s="4" t="s">
        <v>1150</v>
      </c>
      <c r="C526" s="29">
        <v>45587</v>
      </c>
      <c r="D526" s="4" t="s">
        <v>342</v>
      </c>
      <c r="E526" s="20" t="str">
        <f>'[1]NE S. ANULADOS'!E540</f>
        <v>09.281.162/0001-10</v>
      </c>
      <c r="F526" s="8" t="s">
        <v>1191</v>
      </c>
      <c r="G526" s="14" t="s">
        <v>461</v>
      </c>
      <c r="H526" s="24" t="s">
        <v>618</v>
      </c>
      <c r="I526" s="8" t="s">
        <v>11</v>
      </c>
      <c r="J526" s="15">
        <v>1100.8499999999999</v>
      </c>
      <c r="K526" s="15">
        <v>1100.8499999999999</v>
      </c>
      <c r="L526" s="15">
        <v>1100.8499999999999</v>
      </c>
    </row>
    <row r="527" spans="2:12" ht="30">
      <c r="B527" s="4" t="s">
        <v>1151</v>
      </c>
      <c r="C527" s="29">
        <v>45587</v>
      </c>
      <c r="D527" s="4" t="s">
        <v>342</v>
      </c>
      <c r="E527" s="20" t="str">
        <f>'[1]NE S. ANULADOS'!E541</f>
        <v>09.281.162/0001-10</v>
      </c>
      <c r="F527" s="8" t="s">
        <v>1192</v>
      </c>
      <c r="G527" s="14" t="s">
        <v>461</v>
      </c>
      <c r="H527" s="24" t="s">
        <v>618</v>
      </c>
      <c r="I527" s="8" t="s">
        <v>11</v>
      </c>
      <c r="J527" s="15">
        <v>1456.5</v>
      </c>
      <c r="K527" s="15">
        <v>1456.5</v>
      </c>
      <c r="L527" s="15">
        <v>1456.5</v>
      </c>
    </row>
    <row r="528" spans="2:12">
      <c r="B528" s="4" t="s">
        <v>1152</v>
      </c>
      <c r="C528" s="29">
        <v>45588</v>
      </c>
      <c r="D528" s="4" t="s">
        <v>102</v>
      </c>
      <c r="E528" s="31" t="str">
        <f>CONCATENATE(LEFT('[1]NE S. ANULADOS'!F542,3),REPT("*",6),RIGHT('[1]NE S. ANULADOS'!F542,2))</f>
        <v>000******16</v>
      </c>
      <c r="F528" s="9" t="s">
        <v>562</v>
      </c>
      <c r="G528" s="14" t="s">
        <v>610</v>
      </c>
      <c r="H528" s="20" t="s">
        <v>610</v>
      </c>
      <c r="I528" s="8" t="s">
        <v>11</v>
      </c>
      <c r="J528" s="15">
        <v>960</v>
      </c>
      <c r="K528" s="15">
        <v>960</v>
      </c>
      <c r="L528" s="15">
        <v>960</v>
      </c>
    </row>
    <row r="529" spans="2:12">
      <c r="B529" s="4" t="s">
        <v>1153</v>
      </c>
      <c r="C529" s="29">
        <v>45588</v>
      </c>
      <c r="D529" s="4" t="s">
        <v>1154</v>
      </c>
      <c r="E529" s="31" t="str">
        <f>CONCATENATE(LEFT('[1]NE S. ANULADOS'!F543,3),REPT("*",6),RIGHT('[1]NE S. ANULADOS'!F543,2))</f>
        <v>685******53</v>
      </c>
      <c r="F529" s="9" t="s">
        <v>544</v>
      </c>
      <c r="G529" s="14" t="s">
        <v>610</v>
      </c>
      <c r="H529" s="20" t="s">
        <v>610</v>
      </c>
      <c r="I529" s="8" t="s">
        <v>11</v>
      </c>
      <c r="J529" s="15">
        <v>120</v>
      </c>
      <c r="K529" s="15">
        <v>120</v>
      </c>
      <c r="L529" s="15">
        <v>120</v>
      </c>
    </row>
    <row r="530" spans="2:12">
      <c r="B530" s="4" t="s">
        <v>1155</v>
      </c>
      <c r="C530" s="29">
        <v>45588</v>
      </c>
      <c r="D530" s="4" t="s">
        <v>108</v>
      </c>
      <c r="E530" s="31" t="str">
        <f>CONCATENATE(LEFT('[1]NE S. ANULADOS'!F544,3),REPT("*",6),RIGHT('[1]NE S. ANULADOS'!F544,2))</f>
        <v>765******20</v>
      </c>
      <c r="F530" s="9" t="s">
        <v>544</v>
      </c>
      <c r="G530" s="14" t="s">
        <v>610</v>
      </c>
      <c r="H530" s="20" t="s">
        <v>610</v>
      </c>
      <c r="I530" s="8" t="s">
        <v>11</v>
      </c>
      <c r="J530" s="15">
        <v>120</v>
      </c>
      <c r="K530" s="15">
        <v>120</v>
      </c>
      <c r="L530" s="15">
        <v>120</v>
      </c>
    </row>
    <row r="531" spans="2:12">
      <c r="B531" s="4" t="s">
        <v>1156</v>
      </c>
      <c r="C531" s="29">
        <v>45587</v>
      </c>
      <c r="D531" s="4" t="s">
        <v>406</v>
      </c>
      <c r="E531" s="20" t="str">
        <f>'[1]NE S. ANULADOS'!E545</f>
        <v>14.704.847/0001-61</v>
      </c>
      <c r="F531" s="8" t="s">
        <v>1193</v>
      </c>
      <c r="G531" s="14" t="s">
        <v>461</v>
      </c>
      <c r="H531" s="24" t="s">
        <v>911</v>
      </c>
      <c r="I531" s="8" t="s">
        <v>11</v>
      </c>
      <c r="J531" s="15">
        <v>3948.71</v>
      </c>
      <c r="K531" s="15">
        <v>3948.71</v>
      </c>
      <c r="L531" s="15">
        <v>3948.71</v>
      </c>
    </row>
    <row r="532" spans="2:12">
      <c r="B532" s="4" t="s">
        <v>1157</v>
      </c>
      <c r="C532" s="29">
        <v>45587</v>
      </c>
      <c r="D532" s="4" t="s">
        <v>406</v>
      </c>
      <c r="E532" s="20" t="str">
        <f>'[1]NE S. ANULADOS'!E546</f>
        <v>14.704.847/0001-61</v>
      </c>
      <c r="F532" s="8" t="s">
        <v>1194</v>
      </c>
      <c r="G532" s="14" t="s">
        <v>461</v>
      </c>
      <c r="H532" s="24" t="s">
        <v>911</v>
      </c>
      <c r="I532" s="8" t="s">
        <v>11</v>
      </c>
      <c r="J532" s="15">
        <v>2961.52</v>
      </c>
      <c r="K532" s="15">
        <v>2961.52</v>
      </c>
      <c r="L532" s="15">
        <v>2961.52</v>
      </c>
    </row>
    <row r="533" spans="2:12">
      <c r="B533" s="4" t="s">
        <v>1158</v>
      </c>
      <c r="C533" s="29">
        <v>45587</v>
      </c>
      <c r="D533" s="4" t="s">
        <v>406</v>
      </c>
      <c r="E533" s="20" t="str">
        <f>'[1]NE S. ANULADOS'!E547</f>
        <v>14.704.847/0001-61</v>
      </c>
      <c r="F533" s="8" t="s">
        <v>1195</v>
      </c>
      <c r="G533" s="14" t="s">
        <v>461</v>
      </c>
      <c r="H533" s="24" t="s">
        <v>911</v>
      </c>
      <c r="I533" s="8" t="s">
        <v>11</v>
      </c>
      <c r="J533" s="15">
        <v>3139.77</v>
      </c>
      <c r="K533" s="15">
        <v>3139.77</v>
      </c>
      <c r="L533" s="15">
        <v>3139.77</v>
      </c>
    </row>
    <row r="534" spans="2:12">
      <c r="B534" s="4" t="s">
        <v>1159</v>
      </c>
      <c r="C534" s="29">
        <v>45587</v>
      </c>
      <c r="D534" s="4" t="s">
        <v>406</v>
      </c>
      <c r="E534" s="20" t="str">
        <f>'[1]NE S. ANULADOS'!E548</f>
        <v>14.704.847/0001-61</v>
      </c>
      <c r="F534" s="8" t="s">
        <v>1196</v>
      </c>
      <c r="G534" s="14" t="s">
        <v>461</v>
      </c>
      <c r="H534" s="24" t="s">
        <v>1211</v>
      </c>
      <c r="I534" s="8" t="s">
        <v>11</v>
      </c>
      <c r="J534" s="15">
        <v>13449</v>
      </c>
      <c r="K534" s="15">
        <v>13449</v>
      </c>
      <c r="L534" s="15">
        <v>13449</v>
      </c>
    </row>
    <row r="535" spans="2:12">
      <c r="B535" s="4" t="s">
        <v>1160</v>
      </c>
      <c r="C535" s="29">
        <v>45587</v>
      </c>
      <c r="D535" s="4" t="s">
        <v>406</v>
      </c>
      <c r="E535" s="20" t="str">
        <f>'[1]NE S. ANULADOS'!E549</f>
        <v>14.704.847/0001-61</v>
      </c>
      <c r="F535" s="8" t="s">
        <v>1197</v>
      </c>
      <c r="G535" s="14" t="s">
        <v>461</v>
      </c>
      <c r="H535" s="28" t="s">
        <v>911</v>
      </c>
      <c r="I535" s="8" t="s">
        <v>11</v>
      </c>
      <c r="J535" s="15">
        <v>7146.99</v>
      </c>
      <c r="K535" s="15">
        <v>7146.99</v>
      </c>
      <c r="L535" s="15">
        <v>7146.99</v>
      </c>
    </row>
    <row r="536" spans="2:12">
      <c r="B536" s="4" t="s">
        <v>1161</v>
      </c>
      <c r="C536" s="29">
        <v>45587</v>
      </c>
      <c r="D536" s="4" t="s">
        <v>406</v>
      </c>
      <c r="E536" s="20" t="str">
        <f>'[1]NE S. ANULADOS'!E550</f>
        <v>14.704.847/0001-61</v>
      </c>
      <c r="F536" s="12" t="s">
        <v>1198</v>
      </c>
      <c r="G536" s="14" t="s">
        <v>461</v>
      </c>
      <c r="H536" s="28" t="s">
        <v>911</v>
      </c>
      <c r="I536" s="8" t="s">
        <v>11</v>
      </c>
      <c r="J536" s="15">
        <v>18142.669999999998</v>
      </c>
      <c r="K536" s="15">
        <v>18142.669999999998</v>
      </c>
      <c r="L536" s="15">
        <v>18142.669999999998</v>
      </c>
    </row>
    <row r="537" spans="2:12">
      <c r="B537" s="4" t="s">
        <v>1162</v>
      </c>
      <c r="C537" s="29">
        <v>45587</v>
      </c>
      <c r="D537" s="4" t="s">
        <v>406</v>
      </c>
      <c r="E537" s="20" t="str">
        <f>'[1]NE S. ANULADOS'!E551</f>
        <v>14.704.847/0001-61</v>
      </c>
      <c r="F537" s="12" t="s">
        <v>1199</v>
      </c>
      <c r="G537" s="14" t="s">
        <v>461</v>
      </c>
      <c r="H537" s="28" t="s">
        <v>911</v>
      </c>
      <c r="I537" s="8" t="s">
        <v>11</v>
      </c>
      <c r="J537" s="15">
        <v>2046.21</v>
      </c>
      <c r="K537" s="15">
        <v>2046.21</v>
      </c>
      <c r="L537" s="15">
        <v>2046.21</v>
      </c>
    </row>
    <row r="538" spans="2:12">
      <c r="B538" s="4" t="s">
        <v>1163</v>
      </c>
      <c r="C538" s="29">
        <v>45587</v>
      </c>
      <c r="D538" s="4" t="s">
        <v>406</v>
      </c>
      <c r="E538" s="20" t="str">
        <f>'[1]NE S. ANULADOS'!E552</f>
        <v>14.704.847/0001-61</v>
      </c>
      <c r="F538" s="12" t="s">
        <v>1200</v>
      </c>
      <c r="G538" s="14" t="s">
        <v>461</v>
      </c>
      <c r="H538" s="28" t="s">
        <v>911</v>
      </c>
      <c r="I538" s="8" t="s">
        <v>11</v>
      </c>
      <c r="J538" s="15">
        <v>7986.13</v>
      </c>
      <c r="K538" s="15">
        <v>7986.13</v>
      </c>
      <c r="L538" s="15">
        <v>7986.13</v>
      </c>
    </row>
    <row r="539" spans="2:12">
      <c r="B539" s="4" t="s">
        <v>1164</v>
      </c>
      <c r="C539" s="29">
        <v>45588</v>
      </c>
      <c r="D539" s="4" t="s">
        <v>56</v>
      </c>
      <c r="E539" s="20"/>
      <c r="F539" s="9" t="s">
        <v>544</v>
      </c>
      <c r="G539" s="14" t="s">
        <v>610</v>
      </c>
      <c r="H539" s="20" t="s">
        <v>610</v>
      </c>
      <c r="I539" s="8" t="s">
        <v>11</v>
      </c>
      <c r="J539" s="15">
        <v>1800</v>
      </c>
      <c r="K539" s="15">
        <v>1800</v>
      </c>
      <c r="L539" s="15">
        <v>1800</v>
      </c>
    </row>
    <row r="540" spans="2:12" ht="30">
      <c r="B540" s="4" t="s">
        <v>1165</v>
      </c>
      <c r="C540" s="29">
        <v>45585</v>
      </c>
      <c r="D540" s="4" t="s">
        <v>42</v>
      </c>
      <c r="E540" s="20" t="str">
        <f>'[1]NE S. ANULADOS'!F554</f>
        <v>PF99999990</v>
      </c>
      <c r="F540" s="9" t="s">
        <v>1201</v>
      </c>
      <c r="G540" s="14" t="s">
        <v>610</v>
      </c>
      <c r="H540" s="20" t="s">
        <v>610</v>
      </c>
      <c r="I540" s="8" t="s">
        <v>9</v>
      </c>
      <c r="J540" s="15">
        <v>870865.34</v>
      </c>
      <c r="K540" s="15">
        <v>870865.34</v>
      </c>
      <c r="L540" s="15">
        <v>870865.34</v>
      </c>
    </row>
    <row r="541" spans="2:12" ht="30">
      <c r="B541" s="4" t="s">
        <v>1166</v>
      </c>
      <c r="C541" s="29">
        <v>45590</v>
      </c>
      <c r="D541" s="4" t="s">
        <v>1167</v>
      </c>
      <c r="E541" s="20" t="str">
        <f>'[1]NE S. ANULADOS'!E555</f>
        <v>54.649.034/0001-30</v>
      </c>
      <c r="F541" s="9" t="s">
        <v>1202</v>
      </c>
      <c r="G541" s="14" t="s">
        <v>19</v>
      </c>
      <c r="H541" s="37" t="s">
        <v>1212</v>
      </c>
      <c r="I541" s="8" t="s">
        <v>9</v>
      </c>
      <c r="J541" s="15">
        <v>29944</v>
      </c>
      <c r="K541" s="15">
        <v>0</v>
      </c>
      <c r="L541" s="15">
        <v>0</v>
      </c>
    </row>
    <row r="542" spans="2:12">
      <c r="B542" s="4" t="s">
        <v>1168</v>
      </c>
      <c r="C542" s="29">
        <v>45587</v>
      </c>
      <c r="D542" s="4" t="s">
        <v>406</v>
      </c>
      <c r="E542" s="20" t="str">
        <f>'[1]NE S. ANULADOS'!E556</f>
        <v>14.704.847/0001-61</v>
      </c>
      <c r="F542" s="12" t="s">
        <v>1203</v>
      </c>
      <c r="G542" s="14" t="s">
        <v>461</v>
      </c>
      <c r="H542" s="24" t="s">
        <v>1211</v>
      </c>
      <c r="I542" s="8" t="s">
        <v>11</v>
      </c>
      <c r="J542" s="15">
        <v>24728.400000000001</v>
      </c>
      <c r="K542" s="15">
        <v>24728.400000000001</v>
      </c>
      <c r="L542" s="15">
        <v>24728.400000000001</v>
      </c>
    </row>
    <row r="543" spans="2:12">
      <c r="B543" s="4" t="s">
        <v>1169</v>
      </c>
      <c r="C543" s="29">
        <v>45594</v>
      </c>
      <c r="D543" s="4" t="s">
        <v>952</v>
      </c>
      <c r="E543" s="31" t="str">
        <f>CONCATENATE(LEFT('[1]NE S. ANULADOS'!F557,3),REPT("*",6),RIGHT('[1]NE S. ANULADOS'!F557,2))</f>
        <v>034******96</v>
      </c>
      <c r="F543" s="9" t="s">
        <v>562</v>
      </c>
      <c r="G543" s="14" t="s">
        <v>610</v>
      </c>
      <c r="H543" s="20" t="s">
        <v>610</v>
      </c>
      <c r="I543" s="8" t="s">
        <v>11</v>
      </c>
      <c r="J543" s="15">
        <v>2400</v>
      </c>
      <c r="K543" s="15">
        <v>2400</v>
      </c>
      <c r="L543" s="15">
        <v>2400</v>
      </c>
    </row>
    <row r="544" spans="2:12">
      <c r="B544" s="4" t="s">
        <v>1170</v>
      </c>
      <c r="C544" s="29">
        <v>45595</v>
      </c>
      <c r="D544" s="4" t="s">
        <v>102</v>
      </c>
      <c r="E544" s="31" t="str">
        <f>CONCATENATE(LEFT('[1]NE S. ANULADOS'!F558,3),REPT("*",6),RIGHT('[1]NE S. ANULADOS'!F558,2))</f>
        <v>000******16</v>
      </c>
      <c r="F544" s="9" t="s">
        <v>562</v>
      </c>
      <c r="G544" s="14" t="s">
        <v>610</v>
      </c>
      <c r="H544" s="20" t="s">
        <v>610</v>
      </c>
      <c r="I544" s="8" t="s">
        <v>11</v>
      </c>
      <c r="J544" s="15">
        <v>1800</v>
      </c>
      <c r="K544" s="15">
        <v>1800</v>
      </c>
      <c r="L544" s="15">
        <v>1800</v>
      </c>
    </row>
    <row r="545" spans="2:12">
      <c r="B545" s="4" t="s">
        <v>1171</v>
      </c>
      <c r="C545" s="29">
        <v>45595</v>
      </c>
      <c r="D545" s="4" t="s">
        <v>661</v>
      </c>
      <c r="E545" s="31" t="str">
        <f>CONCATENATE(LEFT('[1]NE S. ANULADOS'!F559,3),REPT("*",6),RIGHT('[1]NE S. ANULADOS'!F559,2))</f>
        <v>530******15</v>
      </c>
      <c r="F545" s="9" t="s">
        <v>544</v>
      </c>
      <c r="G545" s="14" t="s">
        <v>610</v>
      </c>
      <c r="H545" s="20" t="s">
        <v>610</v>
      </c>
      <c r="I545" s="8" t="s">
        <v>11</v>
      </c>
      <c r="J545" s="15">
        <v>360</v>
      </c>
      <c r="K545" s="15">
        <v>360</v>
      </c>
      <c r="L545" s="15">
        <v>360</v>
      </c>
    </row>
    <row r="546" spans="2:12">
      <c r="B546" s="4" t="s">
        <v>1172</v>
      </c>
      <c r="C546" s="29">
        <v>45595</v>
      </c>
      <c r="D546" s="4" t="s">
        <v>710</v>
      </c>
      <c r="E546" s="31" t="str">
        <f>CONCATENATE(LEFT('[1]NE S. ANULADOS'!F560,3),REPT("*",6),RIGHT('[1]NE S. ANULADOS'!F560,2))</f>
        <v>508******15</v>
      </c>
      <c r="F546" s="9" t="s">
        <v>544</v>
      </c>
      <c r="G546" s="14" t="s">
        <v>610</v>
      </c>
      <c r="H546" s="20" t="s">
        <v>610</v>
      </c>
      <c r="I546" s="8" t="s">
        <v>11</v>
      </c>
      <c r="J546" s="15">
        <v>360</v>
      </c>
      <c r="K546" s="15">
        <v>360</v>
      </c>
      <c r="L546" s="15">
        <v>360</v>
      </c>
    </row>
    <row r="547" spans="2:12" ht="45">
      <c r="B547" s="4" t="s">
        <v>1345</v>
      </c>
      <c r="C547" s="29">
        <v>45600</v>
      </c>
      <c r="D547" s="4" t="s">
        <v>1346</v>
      </c>
      <c r="E547" s="31" t="s">
        <v>1364</v>
      </c>
      <c r="F547" s="9" t="s">
        <v>1365</v>
      </c>
      <c r="G547" s="40" t="s">
        <v>610</v>
      </c>
      <c r="H547" s="41" t="s">
        <v>610</v>
      </c>
      <c r="I547" s="42" t="s">
        <v>11</v>
      </c>
      <c r="J547" s="44">
        <v>1040</v>
      </c>
      <c r="K547" s="44">
        <v>1040</v>
      </c>
      <c r="L547" s="44">
        <v>1040</v>
      </c>
    </row>
    <row r="548" spans="2:12" ht="30">
      <c r="B548" s="4" t="s">
        <v>1347</v>
      </c>
      <c r="C548" s="46">
        <v>45600</v>
      </c>
      <c r="D548" s="48" t="s">
        <v>969</v>
      </c>
      <c r="E548" s="38" t="s">
        <v>1366</v>
      </c>
      <c r="F548" s="39" t="s">
        <v>1367</v>
      </c>
      <c r="G548" s="40" t="s">
        <v>461</v>
      </c>
      <c r="H548" s="41" t="s">
        <v>461</v>
      </c>
      <c r="I548" s="42" t="s">
        <v>9</v>
      </c>
      <c r="J548" s="45">
        <v>750</v>
      </c>
      <c r="K548" s="45">
        <v>750</v>
      </c>
      <c r="L548" s="45">
        <v>750</v>
      </c>
    </row>
    <row r="549" spans="2:12" ht="45">
      <c r="B549" s="4" t="s">
        <v>1348</v>
      </c>
      <c r="C549" s="29">
        <v>45600</v>
      </c>
      <c r="D549" s="4" t="s">
        <v>967</v>
      </c>
      <c r="E549" s="31" t="s">
        <v>1368</v>
      </c>
      <c r="F549" s="9" t="s">
        <v>1367</v>
      </c>
      <c r="G549" s="40" t="s">
        <v>461</v>
      </c>
      <c r="H549" s="41" t="s">
        <v>461</v>
      </c>
      <c r="I549" s="42" t="s">
        <v>9</v>
      </c>
      <c r="J549" s="15" t="s">
        <v>1369</v>
      </c>
      <c r="K549" s="15" t="s">
        <v>1369</v>
      </c>
      <c r="L549" s="15" t="s">
        <v>1369</v>
      </c>
    </row>
    <row r="550" spans="2:12" ht="30">
      <c r="B550" s="4" t="s">
        <v>1349</v>
      </c>
      <c r="C550" s="29">
        <v>45600</v>
      </c>
      <c r="D550" s="4" t="s">
        <v>965</v>
      </c>
      <c r="E550" s="31" t="s">
        <v>1370</v>
      </c>
      <c r="F550" s="9" t="s">
        <v>1371</v>
      </c>
      <c r="G550" s="40" t="s">
        <v>461</v>
      </c>
      <c r="H550" s="41" t="s">
        <v>461</v>
      </c>
      <c r="I550" s="42" t="s">
        <v>9</v>
      </c>
      <c r="J550" s="44">
        <v>6472.6</v>
      </c>
      <c r="K550" s="44">
        <v>6472.6</v>
      </c>
      <c r="L550" s="44">
        <v>6472.6</v>
      </c>
    </row>
    <row r="551" spans="2:12" ht="30">
      <c r="B551" s="4" t="s">
        <v>1350</v>
      </c>
      <c r="C551" s="29">
        <v>45600</v>
      </c>
      <c r="D551" s="4" t="s">
        <v>45</v>
      </c>
      <c r="E551" s="31" t="s">
        <v>1372</v>
      </c>
      <c r="F551" s="9" t="s">
        <v>1367</v>
      </c>
      <c r="G551" s="40" t="s">
        <v>461</v>
      </c>
      <c r="H551" s="41" t="s">
        <v>461</v>
      </c>
      <c r="I551" s="42" t="s">
        <v>9</v>
      </c>
      <c r="J551" s="44">
        <v>2586.3000000000002</v>
      </c>
      <c r="K551" s="44">
        <v>2586.3000000000002</v>
      </c>
      <c r="L551" s="44">
        <v>2586.3000000000002</v>
      </c>
    </row>
    <row r="552" spans="2:12" ht="45">
      <c r="B552" s="4" t="s">
        <v>1351</v>
      </c>
      <c r="C552" s="29">
        <v>45601</v>
      </c>
      <c r="D552" s="4" t="s">
        <v>661</v>
      </c>
      <c r="E552" s="31" t="s">
        <v>1278</v>
      </c>
      <c r="F552" s="39" t="s">
        <v>1373</v>
      </c>
      <c r="G552" s="40" t="s">
        <v>610</v>
      </c>
      <c r="H552" s="41" t="s">
        <v>610</v>
      </c>
      <c r="I552" s="42" t="s">
        <v>11</v>
      </c>
      <c r="J552" s="44">
        <v>360</v>
      </c>
      <c r="K552" s="44">
        <v>360</v>
      </c>
      <c r="L552" s="44">
        <v>360</v>
      </c>
    </row>
    <row r="553" spans="2:12" ht="45">
      <c r="B553" s="4" t="s">
        <v>1352</v>
      </c>
      <c r="C553" s="29">
        <v>45601</v>
      </c>
      <c r="D553" s="4" t="s">
        <v>710</v>
      </c>
      <c r="E553" s="31" t="s">
        <v>1277</v>
      </c>
      <c r="F553" s="39" t="s">
        <v>1374</v>
      </c>
      <c r="G553" s="40" t="s">
        <v>610</v>
      </c>
      <c r="H553" s="41" t="s">
        <v>610</v>
      </c>
      <c r="I553" s="42" t="s">
        <v>11</v>
      </c>
      <c r="J553" s="44">
        <v>360</v>
      </c>
      <c r="K553" s="44">
        <v>360</v>
      </c>
      <c r="L553" s="44">
        <v>360</v>
      </c>
    </row>
    <row r="554" spans="2:12" ht="30">
      <c r="B554" s="4" t="s">
        <v>1353</v>
      </c>
      <c r="C554" s="29">
        <v>45602</v>
      </c>
      <c r="D554" s="4" t="s">
        <v>68</v>
      </c>
      <c r="E554" s="31" t="s">
        <v>1299</v>
      </c>
      <c r="F554" s="9" t="s">
        <v>1375</v>
      </c>
      <c r="G554" s="40" t="s">
        <v>461</v>
      </c>
      <c r="H554" s="41" t="s">
        <v>461</v>
      </c>
      <c r="I554" s="42" t="s">
        <v>9</v>
      </c>
      <c r="J554" s="44">
        <v>8108.75</v>
      </c>
      <c r="K554" s="44">
        <v>8108.75</v>
      </c>
      <c r="L554" s="44">
        <v>8108.75</v>
      </c>
    </row>
    <row r="555" spans="2:12" ht="30">
      <c r="B555" s="4" t="s">
        <v>1354</v>
      </c>
      <c r="C555" s="29">
        <v>45602</v>
      </c>
      <c r="D555" s="4" t="s">
        <v>69</v>
      </c>
      <c r="E555" s="31" t="s">
        <v>1376</v>
      </c>
      <c r="F555" s="9" t="s">
        <v>1375</v>
      </c>
      <c r="G555" s="40" t="s">
        <v>461</v>
      </c>
      <c r="H555" s="41" t="s">
        <v>461</v>
      </c>
      <c r="I555" s="42" t="s">
        <v>9</v>
      </c>
      <c r="J555" s="44">
        <v>12525.5</v>
      </c>
      <c r="K555" s="44">
        <v>12525.5</v>
      </c>
      <c r="L555" s="44">
        <v>12525.5</v>
      </c>
    </row>
    <row r="556" spans="2:12" ht="45">
      <c r="B556" s="4" t="s">
        <v>1355</v>
      </c>
      <c r="C556" s="29">
        <v>45602</v>
      </c>
      <c r="D556" s="4" t="s">
        <v>64</v>
      </c>
      <c r="E556" s="31" t="s">
        <v>1285</v>
      </c>
      <c r="F556" s="39" t="s">
        <v>1377</v>
      </c>
      <c r="G556" s="40" t="s">
        <v>610</v>
      </c>
      <c r="H556" s="41" t="s">
        <v>610</v>
      </c>
      <c r="I556" s="42" t="s">
        <v>11</v>
      </c>
      <c r="J556" s="44">
        <v>960</v>
      </c>
      <c r="K556" s="44">
        <v>960</v>
      </c>
      <c r="L556" s="44">
        <v>960</v>
      </c>
    </row>
    <row r="557" spans="2:12" ht="30">
      <c r="B557" s="4" t="s">
        <v>1356</v>
      </c>
      <c r="C557" s="29">
        <v>45602</v>
      </c>
      <c r="D557" s="4" t="s">
        <v>1357</v>
      </c>
      <c r="E557" s="31" t="s">
        <v>1378</v>
      </c>
      <c r="F557" s="9" t="s">
        <v>1379</v>
      </c>
      <c r="G557" s="40" t="s">
        <v>19</v>
      </c>
      <c r="H557" s="41" t="s">
        <v>19</v>
      </c>
      <c r="I557" s="42" t="s">
        <v>11</v>
      </c>
      <c r="J557" s="44">
        <v>1700</v>
      </c>
      <c r="K557" s="44">
        <v>1700</v>
      </c>
      <c r="L557" s="44">
        <v>1700</v>
      </c>
    </row>
    <row r="558" spans="2:12" ht="30">
      <c r="B558" s="4" t="s">
        <v>1358</v>
      </c>
      <c r="C558" s="29">
        <v>45603</v>
      </c>
      <c r="D558" s="4" t="s">
        <v>54</v>
      </c>
      <c r="E558" s="31" t="s">
        <v>1325</v>
      </c>
      <c r="F558" s="39" t="s">
        <v>1380</v>
      </c>
      <c r="G558" s="40" t="s">
        <v>461</v>
      </c>
      <c r="H558" s="41" t="s">
        <v>461</v>
      </c>
      <c r="I558" s="42" t="s">
        <v>9</v>
      </c>
      <c r="J558" s="44">
        <v>1798000</v>
      </c>
      <c r="K558" s="44">
        <v>1798000</v>
      </c>
      <c r="L558" s="44">
        <v>1798000</v>
      </c>
    </row>
    <row r="559" spans="2:12" ht="30">
      <c r="B559" s="4" t="s">
        <v>1359</v>
      </c>
      <c r="C559" s="29">
        <v>45603</v>
      </c>
      <c r="D559" s="4" t="s">
        <v>54</v>
      </c>
      <c r="E559" s="31" t="s">
        <v>1325</v>
      </c>
      <c r="F559" s="39" t="s">
        <v>1381</v>
      </c>
      <c r="G559" s="40" t="s">
        <v>461</v>
      </c>
      <c r="H559" s="41" t="s">
        <v>461</v>
      </c>
      <c r="I559" s="42" t="s">
        <v>9</v>
      </c>
      <c r="J559" s="44">
        <v>525000</v>
      </c>
      <c r="K559" s="44">
        <v>525000</v>
      </c>
      <c r="L559" s="44">
        <v>525000</v>
      </c>
    </row>
    <row r="560" spans="2:12" ht="30">
      <c r="B560" s="4" t="s">
        <v>1360</v>
      </c>
      <c r="C560" s="29">
        <v>45604</v>
      </c>
      <c r="D560" s="4" t="s">
        <v>106</v>
      </c>
      <c r="E560" s="31" t="s">
        <v>1382</v>
      </c>
      <c r="F560" s="39" t="s">
        <v>1383</v>
      </c>
      <c r="G560" s="40" t="s">
        <v>461</v>
      </c>
      <c r="H560" s="41" t="s">
        <v>461</v>
      </c>
      <c r="I560" s="42" t="s">
        <v>9</v>
      </c>
      <c r="J560" s="44">
        <v>60000</v>
      </c>
      <c r="K560" s="44">
        <v>60000</v>
      </c>
      <c r="L560" s="44">
        <v>60000</v>
      </c>
    </row>
    <row r="561" spans="2:12" ht="30">
      <c r="B561" s="4" t="s">
        <v>1361</v>
      </c>
      <c r="C561" s="29">
        <v>45607</v>
      </c>
      <c r="D561" s="4" t="s">
        <v>1362</v>
      </c>
      <c r="E561" s="31" t="s">
        <v>1384</v>
      </c>
      <c r="F561" s="9" t="s">
        <v>1385</v>
      </c>
      <c r="G561" s="40" t="s">
        <v>19</v>
      </c>
      <c r="H561" s="41" t="s">
        <v>19</v>
      </c>
      <c r="I561" s="42" t="s">
        <v>9</v>
      </c>
      <c r="J561" s="44">
        <v>4180</v>
      </c>
      <c r="K561" s="44">
        <v>4180</v>
      </c>
      <c r="L561" s="44">
        <v>4180</v>
      </c>
    </row>
    <row r="562" spans="2:12" ht="45">
      <c r="B562" s="4" t="s">
        <v>1363</v>
      </c>
      <c r="C562" s="29">
        <v>45607</v>
      </c>
      <c r="D562" s="4" t="s">
        <v>108</v>
      </c>
      <c r="E562" s="31" t="s">
        <v>1387</v>
      </c>
      <c r="F562" s="39" t="s">
        <v>1386</v>
      </c>
      <c r="G562" s="40" t="s">
        <v>610</v>
      </c>
      <c r="H562" s="41" t="s">
        <v>610</v>
      </c>
      <c r="I562" s="42" t="s">
        <v>11</v>
      </c>
      <c r="J562" s="44">
        <v>120</v>
      </c>
      <c r="K562" s="44">
        <v>120</v>
      </c>
      <c r="L562" s="44">
        <v>120</v>
      </c>
    </row>
    <row r="563" spans="2:12" ht="30">
      <c r="B563" s="4" t="s">
        <v>1173</v>
      </c>
      <c r="C563" s="29">
        <v>45581</v>
      </c>
      <c r="D563" s="4" t="s">
        <v>1174</v>
      </c>
      <c r="E563" s="31" t="str">
        <f>CONCATENATE(LEFT('[1]NE S. ANULADOS'!F561,3),REPT("*",6),RIGHT('[1]NE S. ANULADOS'!F561,2))</f>
        <v>091******24</v>
      </c>
      <c r="F563" s="9" t="s">
        <v>1204</v>
      </c>
      <c r="G563" s="14" t="s">
        <v>610</v>
      </c>
      <c r="H563" s="20" t="s">
        <v>610</v>
      </c>
      <c r="I563" s="8" t="s">
        <v>11</v>
      </c>
      <c r="J563" s="15">
        <v>2500</v>
      </c>
      <c r="K563" s="15">
        <v>2500</v>
      </c>
      <c r="L563" s="15">
        <v>2500</v>
      </c>
    </row>
    <row r="564" spans="2:12" ht="45">
      <c r="B564" s="4" t="s">
        <v>1213</v>
      </c>
      <c r="C564" s="29">
        <v>45609</v>
      </c>
      <c r="D564" s="4" t="s">
        <v>661</v>
      </c>
      <c r="E564" s="31" t="s">
        <v>1278</v>
      </c>
      <c r="F564" s="9" t="s">
        <v>1274</v>
      </c>
      <c r="G564" s="14" t="s">
        <v>610</v>
      </c>
      <c r="H564" s="20" t="s">
        <v>610</v>
      </c>
      <c r="I564" s="8" t="s">
        <v>1275</v>
      </c>
      <c r="J564" s="15">
        <v>360</v>
      </c>
      <c r="K564" s="15">
        <v>360</v>
      </c>
      <c r="L564" s="15">
        <v>360</v>
      </c>
    </row>
    <row r="565" spans="2:12" ht="15" customHeight="1">
      <c r="B565" s="4" t="s">
        <v>1214</v>
      </c>
      <c r="C565" s="29">
        <v>45609</v>
      </c>
      <c r="D565" s="4" t="s">
        <v>710</v>
      </c>
      <c r="E565" s="31" t="s">
        <v>1277</v>
      </c>
      <c r="F565" s="9" t="s">
        <v>1276</v>
      </c>
      <c r="G565" s="14" t="s">
        <v>610</v>
      </c>
      <c r="H565" s="20" t="s">
        <v>610</v>
      </c>
      <c r="I565" s="8" t="s">
        <v>1275</v>
      </c>
      <c r="J565" s="15">
        <v>360</v>
      </c>
      <c r="K565" s="15">
        <v>360</v>
      </c>
      <c r="L565" s="15">
        <v>360</v>
      </c>
    </row>
    <row r="566" spans="2:12" ht="15" customHeight="1">
      <c r="B566" s="4" t="s">
        <v>1215</v>
      </c>
      <c r="C566" s="29">
        <v>45609</v>
      </c>
      <c r="D566" s="4" t="s">
        <v>56</v>
      </c>
      <c r="E566" s="31" t="s">
        <v>59</v>
      </c>
      <c r="F566" s="9" t="s">
        <v>1279</v>
      </c>
      <c r="G566" s="14" t="s">
        <v>610</v>
      </c>
      <c r="H566" s="20" t="s">
        <v>610</v>
      </c>
      <c r="I566" s="8" t="s">
        <v>1275</v>
      </c>
      <c r="J566" s="15">
        <v>1000</v>
      </c>
      <c r="K566" s="15">
        <v>1000</v>
      </c>
      <c r="L566" s="15">
        <v>1000</v>
      </c>
    </row>
    <row r="567" spans="2:12" ht="30">
      <c r="B567" s="4" t="s">
        <v>1216</v>
      </c>
      <c r="C567" s="29">
        <v>45610</v>
      </c>
      <c r="D567" s="4" t="s">
        <v>1217</v>
      </c>
      <c r="E567" s="31" t="s">
        <v>1280</v>
      </c>
      <c r="F567" s="9" t="s">
        <v>1281</v>
      </c>
      <c r="G567" s="14" t="s">
        <v>461</v>
      </c>
      <c r="H567" s="20" t="s">
        <v>461</v>
      </c>
      <c r="I567" s="8" t="s">
        <v>9</v>
      </c>
      <c r="J567" s="15">
        <v>528000</v>
      </c>
      <c r="K567" s="15">
        <v>528000</v>
      </c>
      <c r="L567" s="15">
        <v>528000</v>
      </c>
    </row>
    <row r="568" spans="2:12" ht="30">
      <c r="B568" s="4" t="s">
        <v>1218</v>
      </c>
      <c r="C568" s="29">
        <v>45614</v>
      </c>
      <c r="D568" s="4" t="s">
        <v>661</v>
      </c>
      <c r="E568" s="31" t="s">
        <v>1278</v>
      </c>
      <c r="F568" s="9" t="s">
        <v>1282</v>
      </c>
      <c r="G568" s="14" t="s">
        <v>610</v>
      </c>
      <c r="H568" s="20" t="s">
        <v>610</v>
      </c>
      <c r="I568" s="8" t="s">
        <v>11</v>
      </c>
      <c r="J568" s="15">
        <v>480</v>
      </c>
      <c r="K568" s="15">
        <v>480</v>
      </c>
      <c r="L568" s="15">
        <v>480</v>
      </c>
    </row>
    <row r="569" spans="2:12" ht="45">
      <c r="B569" s="4" t="s">
        <v>1219</v>
      </c>
      <c r="C569" s="29">
        <v>45614</v>
      </c>
      <c r="D569" s="4" t="s">
        <v>710</v>
      </c>
      <c r="E569" s="31" t="s">
        <v>1277</v>
      </c>
      <c r="F569" s="9" t="s">
        <v>1283</v>
      </c>
      <c r="G569" s="14" t="s">
        <v>610</v>
      </c>
      <c r="H569" s="20" t="s">
        <v>610</v>
      </c>
      <c r="I569" s="8" t="s">
        <v>11</v>
      </c>
      <c r="J569" s="15">
        <v>360</v>
      </c>
      <c r="K569" s="15">
        <v>360</v>
      </c>
      <c r="L569" s="15">
        <v>360</v>
      </c>
    </row>
    <row r="570" spans="2:12" ht="15" customHeight="1">
      <c r="B570" s="4" t="s">
        <v>1220</v>
      </c>
      <c r="C570" s="29">
        <v>45617</v>
      </c>
      <c r="D570" s="4" t="s">
        <v>21</v>
      </c>
      <c r="E570" s="31" t="s">
        <v>360</v>
      </c>
      <c r="F570" s="9" t="s">
        <v>1284</v>
      </c>
      <c r="G570" s="14" t="s">
        <v>393</v>
      </c>
      <c r="H570" s="20" t="s">
        <v>393</v>
      </c>
      <c r="I570" s="8" t="s">
        <v>9</v>
      </c>
      <c r="J570" s="15">
        <v>6803.67</v>
      </c>
      <c r="K570" s="15">
        <v>6803.67</v>
      </c>
      <c r="L570" s="15">
        <v>6803.67</v>
      </c>
    </row>
    <row r="571" spans="2:12" ht="45">
      <c r="B571" s="4" t="s">
        <v>1221</v>
      </c>
      <c r="C571" s="29">
        <v>45621</v>
      </c>
      <c r="D571" s="4" t="s">
        <v>64</v>
      </c>
      <c r="E571" s="31" t="s">
        <v>1285</v>
      </c>
      <c r="F571" s="9" t="s">
        <v>1286</v>
      </c>
      <c r="G571" s="14" t="s">
        <v>610</v>
      </c>
      <c r="H571" s="20" t="s">
        <v>610</v>
      </c>
      <c r="I571" s="8" t="s">
        <v>11</v>
      </c>
      <c r="J571" s="15">
        <v>240</v>
      </c>
      <c r="K571" s="15">
        <v>240</v>
      </c>
      <c r="L571" s="15">
        <v>240</v>
      </c>
    </row>
    <row r="572" spans="2:12" ht="45">
      <c r="B572" s="4" t="s">
        <v>1222</v>
      </c>
      <c r="C572" s="29">
        <v>45621</v>
      </c>
      <c r="D572" s="4" t="s">
        <v>88</v>
      </c>
      <c r="E572" s="31" t="s">
        <v>89</v>
      </c>
      <c r="F572" s="9" t="s">
        <v>1286</v>
      </c>
      <c r="G572" s="14" t="s">
        <v>610</v>
      </c>
      <c r="H572" s="20" t="s">
        <v>610</v>
      </c>
      <c r="I572" s="8" t="s">
        <v>11</v>
      </c>
      <c r="J572" s="15">
        <v>240</v>
      </c>
      <c r="K572" s="15">
        <v>240</v>
      </c>
      <c r="L572" s="15">
        <v>240</v>
      </c>
    </row>
    <row r="573" spans="2:12" ht="15" customHeight="1">
      <c r="B573" s="4" t="s">
        <v>1223</v>
      </c>
      <c r="C573" s="29">
        <v>45621</v>
      </c>
      <c r="D573" s="4" t="s">
        <v>661</v>
      </c>
      <c r="E573" s="31" t="s">
        <v>1278</v>
      </c>
      <c r="F573" s="9" t="s">
        <v>1287</v>
      </c>
      <c r="G573" s="14" t="s">
        <v>610</v>
      </c>
      <c r="H573" s="20" t="s">
        <v>610</v>
      </c>
      <c r="I573" s="8" t="s">
        <v>11</v>
      </c>
      <c r="J573" s="15">
        <v>360</v>
      </c>
      <c r="K573" s="15">
        <v>360</v>
      </c>
      <c r="L573" s="15">
        <v>360</v>
      </c>
    </row>
    <row r="574" spans="2:12" ht="45">
      <c r="B574" s="4" t="s">
        <v>1224</v>
      </c>
      <c r="C574" s="29">
        <v>45621</v>
      </c>
      <c r="D574" s="4" t="s">
        <v>710</v>
      </c>
      <c r="E574" s="31" t="s">
        <v>1277</v>
      </c>
      <c r="F574" s="9" t="s">
        <v>1288</v>
      </c>
      <c r="G574" s="14" t="s">
        <v>610</v>
      </c>
      <c r="H574" s="20" t="s">
        <v>610</v>
      </c>
      <c r="I574" s="8" t="s">
        <v>11</v>
      </c>
      <c r="J574" s="15">
        <v>480</v>
      </c>
      <c r="K574" s="15">
        <v>480</v>
      </c>
      <c r="L574" s="15">
        <v>480</v>
      </c>
    </row>
    <row r="575" spans="2:12" ht="45">
      <c r="B575" s="4" t="s">
        <v>1225</v>
      </c>
      <c r="C575" s="29">
        <v>45622</v>
      </c>
      <c r="D575" s="4" t="s">
        <v>56</v>
      </c>
      <c r="E575" s="31" t="s">
        <v>59</v>
      </c>
      <c r="F575" s="9" t="s">
        <v>1289</v>
      </c>
      <c r="G575" s="14" t="s">
        <v>610</v>
      </c>
      <c r="H575" s="20" t="s">
        <v>610</v>
      </c>
      <c r="I575" s="8" t="s">
        <v>11</v>
      </c>
      <c r="J575" s="15">
        <v>1000</v>
      </c>
      <c r="K575" s="15">
        <v>1000</v>
      </c>
      <c r="L575" s="15">
        <v>1000</v>
      </c>
    </row>
    <row r="576" spans="2:12" ht="45">
      <c r="B576" s="4" t="s">
        <v>1226</v>
      </c>
      <c r="C576" s="29">
        <v>45622</v>
      </c>
      <c r="D576" s="4" t="s">
        <v>114</v>
      </c>
      <c r="E576" s="31" t="s">
        <v>1290</v>
      </c>
      <c r="F576" s="9" t="s">
        <v>1291</v>
      </c>
      <c r="G576" s="14" t="s">
        <v>19</v>
      </c>
      <c r="H576" s="20" t="s">
        <v>19</v>
      </c>
      <c r="I576" s="8" t="s">
        <v>9</v>
      </c>
      <c r="J576" s="15">
        <v>120</v>
      </c>
      <c r="K576" s="15">
        <v>120</v>
      </c>
      <c r="L576" s="15">
        <v>120</v>
      </c>
    </row>
    <row r="577" spans="2:12" ht="45">
      <c r="B577" s="4" t="s">
        <v>1227</v>
      </c>
      <c r="C577" s="29">
        <v>45623</v>
      </c>
      <c r="D577" s="4" t="s">
        <v>1228</v>
      </c>
      <c r="E577" s="31" t="s">
        <v>1293</v>
      </c>
      <c r="F577" s="9" t="s">
        <v>1292</v>
      </c>
      <c r="G577" s="14" t="s">
        <v>461</v>
      </c>
      <c r="H577" s="20" t="s">
        <v>461</v>
      </c>
      <c r="I577" s="8" t="s">
        <v>9</v>
      </c>
      <c r="J577" s="15">
        <v>20.85</v>
      </c>
      <c r="K577" s="15">
        <v>20.85</v>
      </c>
      <c r="L577" s="15">
        <v>20.85</v>
      </c>
    </row>
    <row r="578" spans="2:12" ht="45">
      <c r="B578" s="4" t="s">
        <v>1229</v>
      </c>
      <c r="C578" s="29">
        <v>45624</v>
      </c>
      <c r="D578" s="4" t="s">
        <v>76</v>
      </c>
      <c r="E578" s="31" t="s">
        <v>79</v>
      </c>
      <c r="F578" s="9" t="s">
        <v>1294</v>
      </c>
      <c r="G578" s="14" t="s">
        <v>610</v>
      </c>
      <c r="H578" s="20" t="s">
        <v>610</v>
      </c>
      <c r="I578" s="8" t="s">
        <v>11</v>
      </c>
      <c r="J578" s="15">
        <v>3000</v>
      </c>
      <c r="K578" s="15">
        <v>3000</v>
      </c>
      <c r="L578" s="15">
        <v>3000</v>
      </c>
    </row>
    <row r="579" spans="2:12" ht="45">
      <c r="B579" s="4" t="s">
        <v>1230</v>
      </c>
      <c r="C579" s="29">
        <v>45629</v>
      </c>
      <c r="D579" s="4" t="s">
        <v>1231</v>
      </c>
      <c r="E579" s="31" t="s">
        <v>1295</v>
      </c>
      <c r="F579" s="9" t="s">
        <v>1296</v>
      </c>
      <c r="G579" s="14" t="s">
        <v>610</v>
      </c>
      <c r="H579" s="20" t="s">
        <v>610</v>
      </c>
      <c r="I579" s="8" t="s">
        <v>11</v>
      </c>
      <c r="J579" s="15">
        <v>120</v>
      </c>
      <c r="K579" s="15">
        <v>120</v>
      </c>
      <c r="L579" s="15">
        <v>120</v>
      </c>
    </row>
    <row r="580" spans="2:12" ht="45">
      <c r="B580" s="4" t="s">
        <v>1232</v>
      </c>
      <c r="C580" s="29">
        <v>45629</v>
      </c>
      <c r="D580" s="4" t="s">
        <v>661</v>
      </c>
      <c r="E580" s="31" t="s">
        <v>1278</v>
      </c>
      <c r="F580" s="9" t="s">
        <v>1297</v>
      </c>
      <c r="G580" s="14" t="s">
        <v>610</v>
      </c>
      <c r="H580" s="20" t="s">
        <v>610</v>
      </c>
      <c r="I580" s="8" t="s">
        <v>11</v>
      </c>
      <c r="J580" s="15">
        <v>480</v>
      </c>
      <c r="K580" s="15">
        <v>480</v>
      </c>
      <c r="L580" s="15">
        <v>480</v>
      </c>
    </row>
    <row r="581" spans="2:12" ht="45">
      <c r="B581" s="4" t="s">
        <v>1233</v>
      </c>
      <c r="C581" s="29">
        <v>45629</v>
      </c>
      <c r="D581" s="4" t="s">
        <v>710</v>
      </c>
      <c r="E581" s="31" t="s">
        <v>1277</v>
      </c>
      <c r="F581" s="9" t="s">
        <v>1298</v>
      </c>
      <c r="G581" s="14" t="s">
        <v>610</v>
      </c>
      <c r="H581" s="20" t="s">
        <v>610</v>
      </c>
      <c r="I581" s="8" t="s">
        <v>11</v>
      </c>
      <c r="J581" s="15">
        <v>360</v>
      </c>
      <c r="K581" s="15">
        <v>360</v>
      </c>
      <c r="L581" s="15">
        <v>360</v>
      </c>
    </row>
    <row r="582" spans="2:12" ht="45">
      <c r="B582" s="4" t="s">
        <v>1234</v>
      </c>
      <c r="C582" s="29">
        <v>45629</v>
      </c>
      <c r="D582" s="4" t="s">
        <v>68</v>
      </c>
      <c r="E582" s="31" t="s">
        <v>1299</v>
      </c>
      <c r="F582" s="9" t="s">
        <v>1300</v>
      </c>
      <c r="G582" s="14" t="s">
        <v>461</v>
      </c>
      <c r="H582" s="20" t="s">
        <v>461</v>
      </c>
      <c r="I582" s="8" t="s">
        <v>11</v>
      </c>
      <c r="J582" s="15">
        <v>3120</v>
      </c>
      <c r="K582" s="15">
        <v>3120</v>
      </c>
      <c r="L582" s="15">
        <v>3120</v>
      </c>
    </row>
    <row r="583" spans="2:12" ht="60">
      <c r="B583" s="4" t="s">
        <v>1235</v>
      </c>
      <c r="C583" s="29">
        <v>45630</v>
      </c>
      <c r="D583" s="4" t="s">
        <v>1236</v>
      </c>
      <c r="E583" s="31" t="s">
        <v>1301</v>
      </c>
      <c r="F583" s="9" t="s">
        <v>1302</v>
      </c>
      <c r="G583" s="14" t="s">
        <v>393</v>
      </c>
      <c r="H583" s="20" t="s">
        <v>393</v>
      </c>
      <c r="I583" s="8" t="s">
        <v>11</v>
      </c>
      <c r="J583" s="15">
        <v>1969</v>
      </c>
      <c r="K583" s="15">
        <v>1969</v>
      </c>
      <c r="L583" s="15">
        <v>1969</v>
      </c>
    </row>
    <row r="584" spans="2:12" ht="45">
      <c r="B584" s="4" t="s">
        <v>1237</v>
      </c>
      <c r="C584" s="29">
        <v>45631</v>
      </c>
      <c r="D584" s="4" t="s">
        <v>840</v>
      </c>
      <c r="E584" s="31" t="s">
        <v>1303</v>
      </c>
      <c r="F584" s="9" t="s">
        <v>1304</v>
      </c>
      <c r="G584" s="14" t="s">
        <v>610</v>
      </c>
      <c r="H584" s="20" t="s">
        <v>610</v>
      </c>
      <c r="I584" s="8" t="s">
        <v>11</v>
      </c>
      <c r="J584" s="15">
        <v>180</v>
      </c>
      <c r="K584" s="15">
        <v>180</v>
      </c>
      <c r="L584" s="15">
        <v>180</v>
      </c>
    </row>
    <row r="585" spans="2:12" ht="45">
      <c r="B585" s="4" t="s">
        <v>1238</v>
      </c>
      <c r="C585" s="29">
        <v>45631</v>
      </c>
      <c r="D585" s="4" t="s">
        <v>1239</v>
      </c>
      <c r="E585" s="31" t="s">
        <v>1305</v>
      </c>
      <c r="F585" s="9" t="s">
        <v>1306</v>
      </c>
      <c r="G585" s="14" t="s">
        <v>610</v>
      </c>
      <c r="H585" s="20" t="s">
        <v>610</v>
      </c>
      <c r="I585" s="8" t="s">
        <v>11</v>
      </c>
      <c r="J585" s="15">
        <v>180</v>
      </c>
      <c r="K585" s="15">
        <v>180</v>
      </c>
      <c r="L585" s="15">
        <v>180</v>
      </c>
    </row>
    <row r="586" spans="2:12" ht="45">
      <c r="B586" s="4" t="s">
        <v>1240</v>
      </c>
      <c r="C586" s="29">
        <v>45631</v>
      </c>
      <c r="D586" s="4" t="s">
        <v>1231</v>
      </c>
      <c r="E586" s="31" t="s">
        <v>1295</v>
      </c>
      <c r="F586" s="9" t="s">
        <v>1306</v>
      </c>
      <c r="G586" s="14" t="s">
        <v>610</v>
      </c>
      <c r="H586" s="20" t="s">
        <v>610</v>
      </c>
      <c r="I586" s="8" t="s">
        <v>11</v>
      </c>
      <c r="J586" s="15">
        <v>120</v>
      </c>
      <c r="K586" s="15">
        <v>120</v>
      </c>
      <c r="L586" s="15">
        <v>120</v>
      </c>
    </row>
    <row r="587" spans="2:12" ht="45">
      <c r="B587" s="4" t="s">
        <v>1241</v>
      </c>
      <c r="C587" s="29">
        <v>45631</v>
      </c>
      <c r="D587" s="4" t="s">
        <v>1242</v>
      </c>
      <c r="E587" s="31" t="s">
        <v>1307</v>
      </c>
      <c r="F587" s="9" t="s">
        <v>1308</v>
      </c>
      <c r="G587" s="14" t="s">
        <v>610</v>
      </c>
      <c r="H587" s="20" t="s">
        <v>610</v>
      </c>
      <c r="I587" s="8" t="s">
        <v>11</v>
      </c>
      <c r="J587" s="15">
        <v>120</v>
      </c>
      <c r="K587" s="15">
        <v>120</v>
      </c>
      <c r="L587" s="15">
        <v>120</v>
      </c>
    </row>
    <row r="588" spans="2:12" ht="45">
      <c r="B588" s="4" t="s">
        <v>1243</v>
      </c>
      <c r="C588" s="29">
        <v>45631</v>
      </c>
      <c r="D588" s="4" t="s">
        <v>1231</v>
      </c>
      <c r="E588" s="31" t="s">
        <v>1295</v>
      </c>
      <c r="F588" s="9" t="s">
        <v>1309</v>
      </c>
      <c r="G588" s="14" t="s">
        <v>610</v>
      </c>
      <c r="H588" s="20" t="s">
        <v>610</v>
      </c>
      <c r="I588" s="8" t="s">
        <v>11</v>
      </c>
      <c r="J588" s="15">
        <v>120</v>
      </c>
      <c r="K588" s="15">
        <v>120</v>
      </c>
      <c r="L588" s="15">
        <v>120</v>
      </c>
    </row>
    <row r="589" spans="2:12" ht="45">
      <c r="B589" s="4" t="s">
        <v>1244</v>
      </c>
      <c r="C589" s="29">
        <v>45631</v>
      </c>
      <c r="D589" s="4" t="s">
        <v>64</v>
      </c>
      <c r="E589" s="31" t="s">
        <v>1285</v>
      </c>
      <c r="F589" s="9" t="s">
        <v>1310</v>
      </c>
      <c r="G589" s="14" t="s">
        <v>610</v>
      </c>
      <c r="H589" s="20" t="s">
        <v>610</v>
      </c>
      <c r="I589" s="8" t="s">
        <v>11</v>
      </c>
      <c r="J589" s="15">
        <v>640</v>
      </c>
      <c r="K589" s="15">
        <v>640</v>
      </c>
      <c r="L589" s="15">
        <v>640</v>
      </c>
    </row>
    <row r="590" spans="2:12" ht="45">
      <c r="B590" s="4" t="s">
        <v>1245</v>
      </c>
      <c r="C590" s="29">
        <v>45631</v>
      </c>
      <c r="D590" s="4" t="s">
        <v>101</v>
      </c>
      <c r="E590" s="31" t="s">
        <v>1311</v>
      </c>
      <c r="F590" s="9" t="s">
        <v>1312</v>
      </c>
      <c r="G590" s="14" t="s">
        <v>610</v>
      </c>
      <c r="H590" s="20" t="s">
        <v>610</v>
      </c>
      <c r="I590" s="8" t="s">
        <v>11</v>
      </c>
      <c r="J590" s="15">
        <v>640</v>
      </c>
      <c r="K590" s="15">
        <v>640</v>
      </c>
      <c r="L590" s="15">
        <v>640</v>
      </c>
    </row>
    <row r="591" spans="2:12" ht="45">
      <c r="B591" s="4" t="s">
        <v>1246</v>
      </c>
      <c r="C591" s="29">
        <v>45635</v>
      </c>
      <c r="D591" s="4" t="s">
        <v>661</v>
      </c>
      <c r="E591" s="31" t="s">
        <v>1278</v>
      </c>
      <c r="F591" s="9" t="s">
        <v>1313</v>
      </c>
      <c r="G591" s="14" t="s">
        <v>610</v>
      </c>
      <c r="H591" s="20" t="s">
        <v>610</v>
      </c>
      <c r="I591" s="8" t="s">
        <v>11</v>
      </c>
      <c r="J591" s="15">
        <v>440</v>
      </c>
      <c r="K591" s="15">
        <v>440</v>
      </c>
      <c r="L591" s="15">
        <v>440</v>
      </c>
    </row>
    <row r="592" spans="2:12" ht="45">
      <c r="B592" s="4" t="s">
        <v>1247</v>
      </c>
      <c r="C592" s="29">
        <v>45635</v>
      </c>
      <c r="D592" s="4" t="s">
        <v>710</v>
      </c>
      <c r="E592" s="31" t="s">
        <v>1277</v>
      </c>
      <c r="F592" s="39" t="s">
        <v>1318</v>
      </c>
      <c r="G592" s="14" t="s">
        <v>610</v>
      </c>
      <c r="H592" s="20" t="s">
        <v>610</v>
      </c>
      <c r="I592" s="8" t="s">
        <v>11</v>
      </c>
      <c r="J592" s="15">
        <v>480</v>
      </c>
      <c r="K592" s="15">
        <v>480</v>
      </c>
      <c r="L592" s="15">
        <v>480</v>
      </c>
    </row>
    <row r="593" spans="2:12" ht="45">
      <c r="B593" s="4" t="s">
        <v>1248</v>
      </c>
      <c r="C593" s="29">
        <v>45636</v>
      </c>
      <c r="D593" s="4" t="s">
        <v>42</v>
      </c>
      <c r="E593" s="31" t="s">
        <v>47</v>
      </c>
      <c r="F593" s="39" t="s">
        <v>1315</v>
      </c>
      <c r="G593" s="14" t="s">
        <v>610</v>
      </c>
      <c r="H593" s="20" t="s">
        <v>610</v>
      </c>
      <c r="I593" s="8" t="s">
        <v>9</v>
      </c>
      <c r="J593" s="15">
        <v>28487.29</v>
      </c>
      <c r="K593" s="15">
        <v>28487.29</v>
      </c>
      <c r="L593" s="15">
        <v>28487.29</v>
      </c>
    </row>
    <row r="594" spans="2:12" ht="45">
      <c r="B594" s="4" t="s">
        <v>1249</v>
      </c>
      <c r="C594" s="29">
        <v>45637</v>
      </c>
      <c r="D594" s="4" t="s">
        <v>42</v>
      </c>
      <c r="E594" s="38" t="s">
        <v>1314</v>
      </c>
      <c r="F594" s="39" t="s">
        <v>1317</v>
      </c>
      <c r="G594" s="40" t="s">
        <v>610</v>
      </c>
      <c r="H594" s="41" t="s">
        <v>610</v>
      </c>
      <c r="I594" s="42" t="s">
        <v>9</v>
      </c>
      <c r="J594" s="43">
        <v>751828.64</v>
      </c>
      <c r="K594" s="43">
        <v>751828.64</v>
      </c>
      <c r="L594" s="43">
        <v>751828.64</v>
      </c>
    </row>
    <row r="595" spans="2:12" ht="45">
      <c r="B595" s="4" t="s">
        <v>1250</v>
      </c>
      <c r="C595" s="29">
        <v>45642</v>
      </c>
      <c r="D595" s="4" t="s">
        <v>406</v>
      </c>
      <c r="E595" s="31" t="s">
        <v>61</v>
      </c>
      <c r="F595" s="39" t="s">
        <v>1316</v>
      </c>
      <c r="G595" s="40" t="s">
        <v>19</v>
      </c>
      <c r="H595" s="41" t="s">
        <v>19</v>
      </c>
      <c r="I595" s="42" t="s">
        <v>9</v>
      </c>
      <c r="J595" s="43">
        <v>59795</v>
      </c>
      <c r="K595" s="43">
        <v>59795</v>
      </c>
      <c r="L595" s="43">
        <v>59795</v>
      </c>
    </row>
    <row r="596" spans="2:12" ht="45">
      <c r="B596" s="4" t="s">
        <v>1251</v>
      </c>
      <c r="C596" s="29">
        <v>45643</v>
      </c>
      <c r="D596" s="4" t="s">
        <v>56</v>
      </c>
      <c r="E596" s="38" t="s">
        <v>59</v>
      </c>
      <c r="F596" s="39" t="s">
        <v>1319</v>
      </c>
      <c r="G596" s="40" t="s">
        <v>610</v>
      </c>
      <c r="H596" s="41" t="s">
        <v>610</v>
      </c>
      <c r="I596" s="42" t="s">
        <v>11</v>
      </c>
      <c r="J596" s="43">
        <v>1200</v>
      </c>
      <c r="K596" s="43">
        <v>1200</v>
      </c>
      <c r="L596" s="43">
        <v>1200</v>
      </c>
    </row>
    <row r="597" spans="2:12" ht="45">
      <c r="B597" s="4" t="s">
        <v>1252</v>
      </c>
      <c r="C597" s="29">
        <v>45627</v>
      </c>
      <c r="D597" s="4" t="s">
        <v>406</v>
      </c>
      <c r="E597" s="38" t="s">
        <v>61</v>
      </c>
      <c r="F597" s="39" t="s">
        <v>1320</v>
      </c>
      <c r="G597" s="40" t="s">
        <v>461</v>
      </c>
      <c r="H597" s="41" t="s">
        <v>461</v>
      </c>
      <c r="I597" s="42" t="s">
        <v>9</v>
      </c>
      <c r="J597" s="43">
        <v>1500</v>
      </c>
      <c r="K597" s="43">
        <v>1500</v>
      </c>
      <c r="L597" s="43">
        <v>1500</v>
      </c>
    </row>
    <row r="598" spans="2:12" ht="45">
      <c r="B598" s="4" t="s">
        <v>1253</v>
      </c>
      <c r="C598" s="29">
        <v>45644</v>
      </c>
      <c r="D598" s="4" t="s">
        <v>661</v>
      </c>
      <c r="E598" s="31" t="s">
        <v>1278</v>
      </c>
      <c r="F598" s="39" t="s">
        <v>1321</v>
      </c>
      <c r="G598" s="40" t="s">
        <v>610</v>
      </c>
      <c r="H598" s="41" t="s">
        <v>610</v>
      </c>
      <c r="I598" s="42" t="s">
        <v>11</v>
      </c>
      <c r="J598" s="43">
        <v>480</v>
      </c>
      <c r="K598" s="43">
        <v>480</v>
      </c>
      <c r="L598" s="43">
        <v>480</v>
      </c>
    </row>
    <row r="599" spans="2:12" ht="45">
      <c r="B599" s="4" t="s">
        <v>1254</v>
      </c>
      <c r="C599" s="29">
        <v>45644</v>
      </c>
      <c r="D599" s="4" t="s">
        <v>710</v>
      </c>
      <c r="E599" s="38" t="s">
        <v>1277</v>
      </c>
      <c r="F599" s="39" t="s">
        <v>1322</v>
      </c>
      <c r="G599" s="40" t="s">
        <v>610</v>
      </c>
      <c r="H599" s="41" t="s">
        <v>610</v>
      </c>
      <c r="I599" s="42" t="s">
        <v>11</v>
      </c>
      <c r="J599" s="43">
        <v>360</v>
      </c>
      <c r="K599" s="43">
        <v>360</v>
      </c>
      <c r="L599" s="43">
        <v>360</v>
      </c>
    </row>
    <row r="600" spans="2:12" ht="45">
      <c r="B600" s="4" t="s">
        <v>1255</v>
      </c>
      <c r="C600" s="29">
        <v>45644</v>
      </c>
      <c r="D600" s="4" t="s">
        <v>1256</v>
      </c>
      <c r="E600" s="31" t="s">
        <v>1323</v>
      </c>
      <c r="F600" s="39" t="s">
        <v>1324</v>
      </c>
      <c r="G600" s="40" t="s">
        <v>610</v>
      </c>
      <c r="H600" s="41" t="s">
        <v>610</v>
      </c>
      <c r="I600" s="42" t="s">
        <v>11</v>
      </c>
      <c r="J600" s="43">
        <v>240</v>
      </c>
      <c r="K600" s="43">
        <v>240</v>
      </c>
      <c r="L600" s="43">
        <v>240</v>
      </c>
    </row>
    <row r="601" spans="2:12">
      <c r="B601" s="4" t="s">
        <v>1257</v>
      </c>
      <c r="C601" s="29">
        <v>45645</v>
      </c>
      <c r="D601" s="4" t="s">
        <v>54</v>
      </c>
      <c r="E601" s="38" t="s">
        <v>1325</v>
      </c>
      <c r="F601" s="39" t="s">
        <v>1326</v>
      </c>
      <c r="G601" s="40" t="s">
        <v>461</v>
      </c>
      <c r="H601" s="41" t="s">
        <v>461</v>
      </c>
      <c r="I601" s="42" t="s">
        <v>9</v>
      </c>
      <c r="J601" s="43">
        <v>449500</v>
      </c>
      <c r="K601" s="43">
        <v>449500</v>
      </c>
      <c r="L601" s="43">
        <v>449500</v>
      </c>
    </row>
    <row r="602" spans="2:12">
      <c r="B602" s="4" t="s">
        <v>1258</v>
      </c>
      <c r="C602" s="29">
        <v>45645</v>
      </c>
      <c r="D602" s="4" t="s">
        <v>54</v>
      </c>
      <c r="E602" s="31" t="s">
        <v>1325</v>
      </c>
      <c r="F602" s="39" t="s">
        <v>1326</v>
      </c>
      <c r="G602" s="40" t="s">
        <v>461</v>
      </c>
      <c r="H602" s="41" t="s">
        <v>461</v>
      </c>
      <c r="I602" s="42" t="s">
        <v>9</v>
      </c>
      <c r="J602" s="43">
        <v>130500</v>
      </c>
      <c r="K602" s="43">
        <v>130500</v>
      </c>
      <c r="L602" s="43">
        <v>130500</v>
      </c>
    </row>
    <row r="603" spans="2:12" ht="45">
      <c r="B603" s="4" t="s">
        <v>1259</v>
      </c>
      <c r="C603" s="29">
        <v>45645</v>
      </c>
      <c r="D603" s="4" t="s">
        <v>342</v>
      </c>
      <c r="E603" s="31" t="s">
        <v>10</v>
      </c>
      <c r="F603" s="39" t="s">
        <v>1327</v>
      </c>
      <c r="G603" s="40" t="s">
        <v>610</v>
      </c>
      <c r="H603" s="41" t="s">
        <v>610</v>
      </c>
      <c r="I603" s="42" t="s">
        <v>9</v>
      </c>
      <c r="J603" s="43">
        <v>21125</v>
      </c>
      <c r="K603" s="43">
        <v>21125</v>
      </c>
      <c r="L603" s="43">
        <v>21125</v>
      </c>
    </row>
    <row r="604" spans="2:12" ht="45">
      <c r="B604" s="4" t="s">
        <v>1260</v>
      </c>
      <c r="C604" s="29">
        <v>45645</v>
      </c>
      <c r="D604" s="4" t="s">
        <v>710</v>
      </c>
      <c r="E604" s="31" t="s">
        <v>1277</v>
      </c>
      <c r="F604" s="39" t="s">
        <v>1328</v>
      </c>
      <c r="G604" s="40" t="s">
        <v>610</v>
      </c>
      <c r="H604" s="41" t="s">
        <v>610</v>
      </c>
      <c r="I604" s="42" t="s">
        <v>11</v>
      </c>
      <c r="J604" s="43">
        <v>480</v>
      </c>
      <c r="K604" s="43">
        <v>480</v>
      </c>
      <c r="L604" s="43">
        <v>480</v>
      </c>
    </row>
    <row r="605" spans="2:12" ht="45">
      <c r="B605" s="4" t="s">
        <v>1261</v>
      </c>
      <c r="C605" s="29">
        <v>45645</v>
      </c>
      <c r="D605" s="4" t="s">
        <v>661</v>
      </c>
      <c r="E605" s="31" t="s">
        <v>1278</v>
      </c>
      <c r="F605" s="39" t="s">
        <v>1329</v>
      </c>
      <c r="G605" s="40" t="s">
        <v>610</v>
      </c>
      <c r="H605" s="41" t="s">
        <v>610</v>
      </c>
      <c r="I605" s="42" t="s">
        <v>11</v>
      </c>
      <c r="J605" s="43">
        <v>360</v>
      </c>
      <c r="K605" s="43">
        <v>360</v>
      </c>
      <c r="L605" s="43">
        <v>360</v>
      </c>
    </row>
    <row r="606" spans="2:12" ht="30">
      <c r="B606" s="4" t="s">
        <v>1262</v>
      </c>
      <c r="C606" s="29">
        <v>45645</v>
      </c>
      <c r="D606" s="4" t="s">
        <v>97</v>
      </c>
      <c r="E606" s="31" t="s">
        <v>1330</v>
      </c>
      <c r="F606" s="39" t="s">
        <v>1331</v>
      </c>
      <c r="G606" s="40" t="s">
        <v>461</v>
      </c>
      <c r="H606" s="41" t="s">
        <v>461</v>
      </c>
      <c r="I606" s="42" t="s">
        <v>9</v>
      </c>
      <c r="J606" s="43">
        <v>4940</v>
      </c>
      <c r="K606" s="43">
        <v>4940</v>
      </c>
      <c r="L606" s="43">
        <v>4940</v>
      </c>
    </row>
    <row r="607" spans="2:12" ht="45">
      <c r="B607" s="4" t="s">
        <v>1263</v>
      </c>
      <c r="C607" s="29">
        <v>45645</v>
      </c>
      <c r="D607" s="4" t="s">
        <v>263</v>
      </c>
      <c r="E607" s="31" t="s">
        <v>1314</v>
      </c>
      <c r="F607" s="39" t="s">
        <v>1332</v>
      </c>
      <c r="G607" s="40" t="s">
        <v>461</v>
      </c>
      <c r="H607" s="41" t="s">
        <v>461</v>
      </c>
      <c r="I607" s="42" t="s">
        <v>9</v>
      </c>
      <c r="J607" s="43">
        <v>106905.34</v>
      </c>
      <c r="K607" s="43">
        <v>106905.34</v>
      </c>
      <c r="L607" s="43">
        <v>106905.34</v>
      </c>
    </row>
    <row r="608" spans="2:12" ht="30">
      <c r="B608" s="4" t="s">
        <v>1264</v>
      </c>
      <c r="C608" s="29">
        <v>45645</v>
      </c>
      <c r="D608" s="4" t="s">
        <v>68</v>
      </c>
      <c r="E608" s="31" t="s">
        <v>1299</v>
      </c>
      <c r="F608" s="39" t="s">
        <v>1333</v>
      </c>
      <c r="G608" s="40" t="s">
        <v>461</v>
      </c>
      <c r="H608" s="41" t="s">
        <v>461</v>
      </c>
      <c r="I608" s="42" t="s">
        <v>9</v>
      </c>
      <c r="J608" s="15" t="s">
        <v>1334</v>
      </c>
      <c r="K608" s="15" t="s">
        <v>1334</v>
      </c>
      <c r="L608" s="43">
        <v>220549.26</v>
      </c>
    </row>
    <row r="609" spans="2:12" ht="60">
      <c r="B609" s="4" t="s">
        <v>1265</v>
      </c>
      <c r="C609" s="29">
        <v>45653</v>
      </c>
      <c r="D609" s="4" t="s">
        <v>42</v>
      </c>
      <c r="E609" s="31" t="s">
        <v>47</v>
      </c>
      <c r="F609" s="39" t="s">
        <v>1335</v>
      </c>
      <c r="G609" s="40" t="s">
        <v>610</v>
      </c>
      <c r="H609" s="41" t="s">
        <v>610</v>
      </c>
      <c r="I609" s="42" t="s">
        <v>9</v>
      </c>
      <c r="J609" s="43">
        <v>12245.49</v>
      </c>
      <c r="K609" s="43">
        <v>12245.49</v>
      </c>
      <c r="L609" s="43">
        <v>12245.49</v>
      </c>
    </row>
    <row r="610" spans="2:12" ht="60">
      <c r="B610" s="4" t="s">
        <v>1266</v>
      </c>
      <c r="C610" s="29">
        <v>45653</v>
      </c>
      <c r="D610" s="4" t="s">
        <v>42</v>
      </c>
      <c r="E610" s="31" t="s">
        <v>47</v>
      </c>
      <c r="F610" s="39" t="s">
        <v>1335</v>
      </c>
      <c r="G610" s="40" t="s">
        <v>610</v>
      </c>
      <c r="H610" s="41" t="s">
        <v>610</v>
      </c>
      <c r="I610" s="42" t="s">
        <v>9</v>
      </c>
      <c r="J610" s="15" t="s">
        <v>1336</v>
      </c>
      <c r="K610" s="15" t="s">
        <v>1336</v>
      </c>
      <c r="L610" s="15" t="s">
        <v>1336</v>
      </c>
    </row>
    <row r="611" spans="2:12" ht="45">
      <c r="B611" s="4" t="s">
        <v>1267</v>
      </c>
      <c r="C611" s="29">
        <v>45653</v>
      </c>
      <c r="D611" s="4" t="s">
        <v>42</v>
      </c>
      <c r="E611" s="31" t="s">
        <v>47</v>
      </c>
      <c r="F611" s="39" t="s">
        <v>1338</v>
      </c>
      <c r="G611" s="40" t="s">
        <v>610</v>
      </c>
      <c r="H611" s="41" t="s">
        <v>610</v>
      </c>
      <c r="I611" s="42" t="s">
        <v>9</v>
      </c>
      <c r="J611" s="43">
        <v>2118.31</v>
      </c>
      <c r="K611" s="43">
        <v>2118.31</v>
      </c>
      <c r="L611" s="43">
        <v>2118.31</v>
      </c>
    </row>
    <row r="612" spans="2:12" ht="45">
      <c r="B612" s="4" t="s">
        <v>1268</v>
      </c>
      <c r="C612" s="29">
        <v>45653</v>
      </c>
      <c r="D612" s="4" t="s">
        <v>42</v>
      </c>
      <c r="E612" s="31" t="s">
        <v>47</v>
      </c>
      <c r="F612" s="39" t="s">
        <v>1337</v>
      </c>
      <c r="G612" s="40" t="s">
        <v>610</v>
      </c>
      <c r="H612" s="41" t="s">
        <v>610</v>
      </c>
      <c r="I612" s="42" t="s">
        <v>9</v>
      </c>
      <c r="J612" s="15" t="s">
        <v>1339</v>
      </c>
      <c r="K612" s="15" t="s">
        <v>1339</v>
      </c>
      <c r="L612" s="15" t="s">
        <v>1339</v>
      </c>
    </row>
    <row r="613" spans="2:12" ht="45">
      <c r="B613" s="4" t="s">
        <v>1269</v>
      </c>
      <c r="C613" s="29">
        <v>45653</v>
      </c>
      <c r="D613" s="4" t="s">
        <v>42</v>
      </c>
      <c r="E613" s="31" t="s">
        <v>47</v>
      </c>
      <c r="F613" s="39" t="s">
        <v>1340</v>
      </c>
      <c r="G613" s="40" t="s">
        <v>610</v>
      </c>
      <c r="H613" s="41" t="s">
        <v>610</v>
      </c>
      <c r="I613" s="42" t="s">
        <v>9</v>
      </c>
      <c r="J613" s="43">
        <v>1186.25</v>
      </c>
      <c r="K613" s="43">
        <v>1186.25</v>
      </c>
      <c r="L613" s="43">
        <v>1186.25</v>
      </c>
    </row>
    <row r="614" spans="2:12" ht="45">
      <c r="B614" s="4" t="s">
        <v>1270</v>
      </c>
      <c r="C614" s="29">
        <v>45653</v>
      </c>
      <c r="D614" s="4" t="s">
        <v>42</v>
      </c>
      <c r="E614" s="31" t="s">
        <v>47</v>
      </c>
      <c r="F614" s="39" t="s">
        <v>1340</v>
      </c>
      <c r="G614" s="40" t="s">
        <v>610</v>
      </c>
      <c r="H614" s="41" t="s">
        <v>610</v>
      </c>
      <c r="I614" s="42" t="s">
        <v>9</v>
      </c>
      <c r="J614" s="43">
        <v>224.95</v>
      </c>
      <c r="K614" s="43">
        <v>224.95</v>
      </c>
      <c r="L614" s="43">
        <v>224.95</v>
      </c>
    </row>
    <row r="615" spans="2:12" ht="30">
      <c r="B615" s="4" t="s">
        <v>1271</v>
      </c>
      <c r="C615" s="29">
        <v>45653</v>
      </c>
      <c r="D615" s="4" t="s">
        <v>67</v>
      </c>
      <c r="E615" s="31" t="s">
        <v>535</v>
      </c>
      <c r="F615" s="39" t="s">
        <v>1341</v>
      </c>
      <c r="G615" s="40" t="s">
        <v>610</v>
      </c>
      <c r="H615" s="41" t="s">
        <v>610</v>
      </c>
      <c r="I615" s="42" t="s">
        <v>9</v>
      </c>
      <c r="J615" s="43">
        <v>4274.78</v>
      </c>
      <c r="K615" s="43">
        <v>4274.78</v>
      </c>
      <c r="L615" s="43">
        <v>4274.78</v>
      </c>
    </row>
    <row r="616" spans="2:12" ht="45">
      <c r="B616" s="4" t="s">
        <v>1272</v>
      </c>
      <c r="C616" s="29">
        <v>45653</v>
      </c>
      <c r="D616" s="4" t="s">
        <v>67</v>
      </c>
      <c r="E616" s="31" t="s">
        <v>535</v>
      </c>
      <c r="F616" s="39" t="s">
        <v>1342</v>
      </c>
      <c r="G616" s="40" t="s">
        <v>610</v>
      </c>
      <c r="H616" s="41" t="s">
        <v>610</v>
      </c>
      <c r="I616" s="42" t="s">
        <v>9</v>
      </c>
      <c r="J616" s="43">
        <v>1525.22</v>
      </c>
      <c r="K616" s="43">
        <v>1525.22</v>
      </c>
      <c r="L616" s="43">
        <v>1525.22</v>
      </c>
    </row>
    <row r="617" spans="2:12" ht="45">
      <c r="B617" s="4" t="s">
        <v>1273</v>
      </c>
      <c r="C617" s="29">
        <v>45653</v>
      </c>
      <c r="D617" s="4" t="s">
        <v>57</v>
      </c>
      <c r="E617" s="38" t="s">
        <v>60</v>
      </c>
      <c r="F617" s="39" t="s">
        <v>1343</v>
      </c>
      <c r="G617" s="40" t="s">
        <v>19</v>
      </c>
      <c r="H617" s="41" t="s">
        <v>19</v>
      </c>
      <c r="I617" s="42" t="s">
        <v>11</v>
      </c>
      <c r="J617" s="43">
        <v>1205.5899999999999</v>
      </c>
      <c r="K617" s="43">
        <v>1205.5899999999999</v>
      </c>
      <c r="L617" s="43">
        <v>1205.5899999999999</v>
      </c>
    </row>
    <row r="618" spans="2:12">
      <c r="B618" s="4"/>
      <c r="C618" s="29"/>
      <c r="D618" s="4"/>
      <c r="E618" s="31"/>
      <c r="F618" s="9"/>
      <c r="G618" s="14"/>
      <c r="H618" s="20"/>
      <c r="I618" s="8"/>
      <c r="J618" s="15"/>
      <c r="K618" s="15"/>
      <c r="L618" s="15"/>
    </row>
  </sheetData>
  <autoFilter ref="B1:L617">
    <filterColumn colId="1"/>
    <filterColumn colId="2" showButton="0"/>
    <filterColumn colId="6"/>
  </autoFilter>
  <mergeCells count="10">
    <mergeCell ref="K1:K2"/>
    <mergeCell ref="L1:L2"/>
    <mergeCell ref="D1:E1"/>
    <mergeCell ref="B1:B2"/>
    <mergeCell ref="F1:F2"/>
    <mergeCell ref="G1:G2"/>
    <mergeCell ref="I1:I2"/>
    <mergeCell ref="J1:J2"/>
    <mergeCell ref="C1:C2"/>
    <mergeCell ref="H1:H2"/>
  </mergeCells>
  <pageMargins left="0" right="0" top="0" bottom="0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ana.brito</cp:lastModifiedBy>
  <cp:lastPrinted>2024-11-01T14:42:56Z</cp:lastPrinted>
  <dcterms:created xsi:type="dcterms:W3CDTF">2023-09-20T13:30:02Z</dcterms:created>
  <dcterms:modified xsi:type="dcterms:W3CDTF">2025-03-20T11:02:15Z</dcterms:modified>
</cp:coreProperties>
</file>